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77"/>
  </bookViews>
  <sheets>
    <sheet name="收支总表" sheetId="1" r:id="rId1"/>
    <sheet name="支出表" sheetId="3" r:id="rId2"/>
    <sheet name="三公经费支出表" sheetId="47" r:id="rId3"/>
    <sheet name="部门收入总表" sheetId="2" r:id="rId4"/>
    <sheet name="部门支出总表" sheetId="46" r:id="rId5"/>
  </sheets>
  <definedNames>
    <definedName name="_xlnm.Print_Area" localSheetId="3">部门收入总表!$A$1:$I$9</definedName>
    <definedName name="_xlnm.Print_Area" localSheetId="0">收支总表!$A$1:$D$28</definedName>
    <definedName name="_xlnm.Print_Area" localSheetId="4">部门支出总表!$A$1:$P$10</definedName>
    <definedName name="_xlnm.Print_Area" localSheetId="1">支出表!$A$1:$P$16</definedName>
    <definedName name="_xlnm.Print_Titles" localSheetId="3">部门收入总表!$1:$6</definedName>
    <definedName name="_xlnm.Print_Titles" localSheetId="0">收支总表!$1:$5</definedName>
    <definedName name="_xlnm.Print_Titles" localSheetId="4">部门支出总表!$1:$7</definedName>
    <definedName name="_xlnm.Print_Titles" localSheetId="1">支出表!$1:$7</definedName>
  </definedNames>
  <calcPr calcId="144525"/>
</workbook>
</file>

<file path=xl/sharedStrings.xml><?xml version="1.0" encoding="utf-8"?>
<sst xmlns="http://schemas.openxmlformats.org/spreadsheetml/2006/main" count="155" uniqueCount="96">
  <si>
    <t xml:space="preserve"> 收  支  预  算  总  表</t>
  </si>
  <si>
    <t>单位：元</t>
  </si>
  <si>
    <t>收                             入</t>
  </si>
  <si>
    <t>支                        出</t>
  </si>
  <si>
    <t>项            目</t>
  </si>
  <si>
    <t>金额</t>
  </si>
  <si>
    <t>项             目</t>
  </si>
  <si>
    <t>一、公共预算财政拨款收入</t>
  </si>
  <si>
    <t>一、基本支出</t>
  </si>
  <si>
    <t>二、政府性基金收入</t>
  </si>
  <si>
    <t xml:space="preserve">    1、工资福利支出（机关）</t>
  </si>
  <si>
    <t>三、事业收入</t>
  </si>
  <si>
    <t xml:space="preserve">    1、工资福利支出（事业）</t>
  </si>
  <si>
    <t>四、事业单位经营收入</t>
  </si>
  <si>
    <t xml:space="preserve">    3、商品和服务支出（机关）</t>
  </si>
  <si>
    <t>五、其他收入</t>
  </si>
  <si>
    <t xml:space="preserve">    4、商品和服务支出（事业）</t>
  </si>
  <si>
    <t>六、上年结转</t>
  </si>
  <si>
    <t xml:space="preserve">    5、对个人和家庭的补助</t>
  </si>
  <si>
    <t>二、项目支出</t>
  </si>
  <si>
    <t xml:space="preserve">    4、行政事业性项目</t>
  </si>
  <si>
    <t xml:space="preserve">    5、对企事业单位的补贴</t>
  </si>
  <si>
    <t xml:space="preserve">    6、基本建设支出</t>
  </si>
  <si>
    <t xml:space="preserve">    7、其他资本性支出</t>
  </si>
  <si>
    <t xml:space="preserve">    8、其他支出</t>
  </si>
  <si>
    <t>收  入  总  计</t>
  </si>
  <si>
    <t>支　出　总　计</t>
  </si>
  <si>
    <t>支出总表（按科目）</t>
  </si>
  <si>
    <t>科目编码</t>
  </si>
  <si>
    <t>单位代码</t>
  </si>
  <si>
    <t>单位名称（按科目）</t>
  </si>
  <si>
    <t>总 计</t>
  </si>
  <si>
    <t>基本支出</t>
  </si>
  <si>
    <t>项目支出</t>
  </si>
  <si>
    <t>小计</t>
  </si>
  <si>
    <t>工资福利支出（机关）</t>
  </si>
  <si>
    <t>工资福利支出（事业）</t>
  </si>
  <si>
    <t>商品和服务支出（机关）</t>
  </si>
  <si>
    <t>商品和服务支出（事业）</t>
  </si>
  <si>
    <t>对个人和家庭的补助</t>
  </si>
  <si>
    <t>行政事业性项目</t>
  </si>
  <si>
    <t>对企事业单位的补贴</t>
  </si>
  <si>
    <t>基本建设支出</t>
  </si>
  <si>
    <t>其他资本性支出</t>
  </si>
  <si>
    <t>其他支出</t>
  </si>
  <si>
    <t>类</t>
  </si>
  <si>
    <t>款</t>
  </si>
  <si>
    <t>项</t>
  </si>
  <si>
    <t>**</t>
  </si>
  <si>
    <t>合计</t>
  </si>
  <si>
    <t>001033</t>
  </si>
  <si>
    <t>昌都市人民政府驻拉萨办事处</t>
  </si>
  <si>
    <t xml:space="preserve">  001033</t>
  </si>
  <si>
    <t xml:space="preserve">  [2010301]行政运行</t>
  </si>
  <si>
    <t xml:space="preserve">  [2010302]一般行政管理事务</t>
  </si>
  <si>
    <t xml:space="preserve">  [2010399]其他政府办公厅（室）及相关机构事务支出</t>
  </si>
  <si>
    <t xml:space="preserve">  [2080505]机关事业单位基本养老保险缴费支出</t>
  </si>
  <si>
    <t xml:space="preserve">  [2082799]其他财政对社会保险基金的补助</t>
  </si>
  <si>
    <t xml:space="preserve">  [2101101]行政单位医疗</t>
  </si>
  <si>
    <t xml:space="preserve">  [2101103]公务员医疗补助</t>
  </si>
  <si>
    <t xml:space="preserve">  [2210201]住房公积金</t>
  </si>
  <si>
    <t>三公经费财政拨款支出预算表</t>
  </si>
  <si>
    <t>预算科目</t>
  </si>
  <si>
    <t>因公出国（境）费用</t>
  </si>
  <si>
    <t>公务接待费</t>
  </si>
  <si>
    <t>公务用车经费</t>
  </si>
  <si>
    <t>其中：正常经费</t>
  </si>
  <si>
    <t>项目经费</t>
  </si>
  <si>
    <t>公务用车运行维护费</t>
  </si>
  <si>
    <t>公务用车购置</t>
  </si>
  <si>
    <t>其中：正常公用经费</t>
  </si>
  <si>
    <t>一般公共服务支出</t>
  </si>
  <si>
    <t xml:space="preserve">  政府办公厅（室）及相关机构事务</t>
  </si>
  <si>
    <t>201</t>
  </si>
  <si>
    <t>03</t>
  </si>
  <si>
    <t>99</t>
  </si>
  <si>
    <t xml:space="preserve">    其他政府办公厅（室）及相关机构事务支出</t>
  </si>
  <si>
    <t>收   入   预   算   总  表</t>
  </si>
  <si>
    <t>单位名称</t>
  </si>
  <si>
    <t>总计</t>
  </si>
  <si>
    <t>公共预算财政拨款收入</t>
  </si>
  <si>
    <t>政府性基金收入</t>
  </si>
  <si>
    <t>事业收入</t>
  </si>
  <si>
    <t>事业单位经营收入</t>
  </si>
  <si>
    <t>其他收入</t>
  </si>
  <si>
    <t>上年结转</t>
  </si>
  <si>
    <t>2</t>
  </si>
  <si>
    <t>3</t>
  </si>
  <si>
    <t>4</t>
  </si>
  <si>
    <t>5</t>
  </si>
  <si>
    <t>6</t>
  </si>
  <si>
    <t>001</t>
  </si>
  <si>
    <t>市本级预算单位</t>
  </si>
  <si>
    <t xml:space="preserve">  昌都市人民政府驻拉萨办事处</t>
  </si>
  <si>
    <t>支出总表（按单位）</t>
  </si>
  <si>
    <t>单位名称（按单位）</t>
  </si>
</sst>
</file>

<file path=xl/styles.xml><?xml version="1.0" encoding="utf-8"?>
<styleSheet xmlns="http://schemas.openxmlformats.org/spreadsheetml/2006/main">
  <numFmts count="5">
    <numFmt numFmtId="176" formatCode="0000"/>
    <numFmt numFmtId="177" formatCode="00"/>
    <numFmt numFmtId="178" formatCode="#,##0.0_ "/>
    <numFmt numFmtId="179" formatCode="* #,##0.00;* \-#,##0.00;* &quot;&quot;??;@"/>
    <numFmt numFmtId="180" formatCode="#,##0.00_);[Red]\(#,##0.00\)"/>
  </numFmts>
  <fonts count="29">
    <font>
      <sz val="9"/>
      <name val="宋体"/>
      <charset val="134"/>
    </font>
    <font>
      <b/>
      <sz val="16"/>
      <name val="黑体"/>
      <charset val="134"/>
    </font>
    <font>
      <b/>
      <sz val="9"/>
      <name val="宋体"/>
      <charset val="134"/>
    </font>
    <font>
      <sz val="10"/>
      <name val="Arial"/>
      <charset val="134"/>
    </font>
    <font>
      <b/>
      <sz val="3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</font>
    <font>
      <i/>
      <sz val="11"/>
      <color rgb="FF7F7F7F"/>
      <name val="宋体"/>
      <charset val="134"/>
    </font>
    <font>
      <sz val="10"/>
      <name val="MS Sans Serif"/>
      <charset val="0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theme="3"/>
      <name val="宋体"/>
      <charset val="134"/>
    </font>
    <font>
      <u/>
      <sz val="12"/>
      <color indexed="12"/>
      <name val="宋体"/>
      <charset val="134"/>
    </font>
    <font>
      <b/>
      <sz val="15"/>
      <color theme="3"/>
      <name val="宋体"/>
      <charset val="134"/>
    </font>
    <font>
      <sz val="7"/>
      <name val="Small Fonts"/>
      <charset val="0"/>
    </font>
    <font>
      <b/>
      <sz val="11"/>
      <color theme="1"/>
      <name val="宋体"/>
      <charset val="134"/>
    </font>
    <font>
      <u/>
      <sz val="12"/>
      <color indexed="3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</font>
    <font>
      <b/>
      <sz val="13"/>
      <color theme="3"/>
      <name val="宋体"/>
      <charset val="134"/>
    </font>
    <font>
      <b/>
      <sz val="11"/>
      <color rgb="FF3F3F3F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134"/>
    </font>
    <font>
      <b/>
      <sz val="11"/>
      <color theme="0"/>
      <name val="宋体"/>
      <charset val="134"/>
    </font>
    <font>
      <sz val="11"/>
      <color rgb="FFFF0000"/>
      <name val="宋体"/>
      <charset val="134"/>
    </font>
    <font>
      <sz val="11"/>
      <color rgb="FFFA7D00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6" fillId="14" borderId="0" applyNumberFormat="0" applyBorder="0" applyAlignment="0" applyProtection="0">
      <alignment vertical="center"/>
    </xf>
    <xf numFmtId="0" fontId="19" fillId="16" borderId="15" applyNumberFormat="0" applyAlignment="0" applyProtection="0">
      <alignment vertical="center"/>
    </xf>
    <xf numFmtId="37" fontId="1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0" borderId="0"/>
    <xf numFmtId="0" fontId="0" fillId="23" borderId="1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19" borderId="17" applyNumberFormat="0" applyAlignment="0" applyProtection="0">
      <alignment vertical="center"/>
    </xf>
    <xf numFmtId="0" fontId="23" fillId="19" borderId="15" applyNumberFormat="0" applyAlignment="0" applyProtection="0">
      <alignment vertical="center"/>
    </xf>
    <xf numFmtId="0" fontId="24" fillId="26" borderId="1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2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79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left" vertical="center"/>
    </xf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Continuous" vertical="center"/>
    </xf>
    <xf numFmtId="49" fontId="0" fillId="0" borderId="1" xfId="0" applyNumberFormat="1" applyFont="1" applyBorder="1" applyAlignment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  <xf numFmtId="4" fontId="0" fillId="0" borderId="2" xfId="0" applyNumberForma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49" fontId="0" fillId="0" borderId="3" xfId="0" applyNumberFormat="1" applyFont="1" applyBorder="1" applyAlignment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ill="1"/>
    <xf numFmtId="179" fontId="0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178" fontId="0" fillId="2" borderId="0" xfId="0" applyNumberFormat="1" applyFont="1" applyFill="1" applyAlignment="1" applyProtection="1">
      <alignment horizontal="right" vertical="center"/>
    </xf>
    <xf numFmtId="177" fontId="1" fillId="2" borderId="0" xfId="0" applyNumberFormat="1" applyFont="1" applyFill="1" applyAlignment="1" applyProtection="1">
      <alignment horizontal="centerContinuous" vertical="center"/>
    </xf>
    <xf numFmtId="178" fontId="0" fillId="2" borderId="0" xfId="0" applyNumberFormat="1" applyFont="1" applyFill="1" applyAlignment="1" applyProtection="1">
      <alignment horizontal="right" vertical="center" wrapText="1"/>
    </xf>
    <xf numFmtId="49" fontId="0" fillId="2" borderId="2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4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vertical="center"/>
    </xf>
    <xf numFmtId="4" fontId="0" fillId="0" borderId="2" xfId="0" applyNumberFormat="1" applyFont="1" applyFill="1" applyBorder="1" applyAlignment="1">
      <alignment horizontal="right" vertical="center"/>
    </xf>
    <xf numFmtId="178" fontId="0" fillId="2" borderId="0" xfId="0" applyNumberFormat="1" applyFill="1" applyAlignment="1" applyProtection="1">
      <alignment horizontal="right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18"/>
    <xf numFmtId="0" fontId="0" fillId="0" borderId="0" xfId="18" applyFill="1"/>
    <xf numFmtId="0" fontId="3" fillId="0" borderId="0" xfId="18" applyNumberFormat="1" applyFont="1" applyFill="1" applyAlignment="1" applyProtection="1">
      <alignment horizontal="right"/>
    </xf>
    <xf numFmtId="0" fontId="0" fillId="0" borderId="0" xfId="18" applyAlignment="1">
      <alignment horizontal="centerContinuous"/>
    </xf>
    <xf numFmtId="0" fontId="4" fillId="0" borderId="0" xfId="18" applyFont="1" applyAlignment="1">
      <alignment horizontal="centerContinuous" vertical="center"/>
    </xf>
    <xf numFmtId="0" fontId="0" fillId="0" borderId="0" xfId="18" applyAlignment="1">
      <alignment horizontal="centerContinuous" vertical="center"/>
    </xf>
    <xf numFmtId="0" fontId="5" fillId="0" borderId="5" xfId="18" applyFont="1" applyBorder="1" applyAlignment="1">
      <alignment horizontal="centerContinuous" vertical="center"/>
    </xf>
    <xf numFmtId="0" fontId="5" fillId="0" borderId="4" xfId="18" applyNumberFormat="1" applyFont="1" applyFill="1" applyBorder="1" applyAlignment="1" applyProtection="1">
      <alignment horizontal="center" vertical="center" wrapText="1"/>
    </xf>
    <xf numFmtId="0" fontId="5" fillId="0" borderId="2" xfId="18" applyNumberFormat="1" applyFont="1" applyFill="1" applyBorder="1" applyAlignment="1" applyProtection="1">
      <alignment horizontal="center" vertical="center" wrapText="1"/>
    </xf>
    <xf numFmtId="0" fontId="5" fillId="0" borderId="7" xfId="18" applyFont="1" applyBorder="1" applyAlignment="1">
      <alignment horizontal="centerContinuous" vertical="center"/>
    </xf>
    <xf numFmtId="0" fontId="5" fillId="0" borderId="4" xfId="18" applyNumberFormat="1" applyFont="1" applyFill="1" applyBorder="1" applyAlignment="1" applyProtection="1">
      <alignment horizontal="center" vertical="center"/>
    </xf>
    <xf numFmtId="0" fontId="5" fillId="0" borderId="2" xfId="18" applyNumberFormat="1" applyFont="1" applyFill="1" applyBorder="1" applyAlignment="1" applyProtection="1">
      <alignment horizontal="center" vertical="center"/>
    </xf>
    <xf numFmtId="0" fontId="5" fillId="0" borderId="1" xfId="18" applyNumberFormat="1" applyFont="1" applyFill="1" applyBorder="1" applyAlignment="1" applyProtection="1">
      <alignment horizontal="center" vertical="center" wrapText="1"/>
    </xf>
    <xf numFmtId="0" fontId="5" fillId="0" borderId="8" xfId="18" applyFont="1" applyBorder="1" applyAlignment="1">
      <alignment horizontal="center" vertical="center"/>
    </xf>
    <xf numFmtId="0" fontId="5" fillId="0" borderId="5" xfId="18" applyFont="1" applyFill="1" applyBorder="1" applyAlignment="1">
      <alignment horizontal="center" vertical="center" wrapText="1"/>
    </xf>
    <xf numFmtId="0" fontId="5" fillId="0" borderId="5" xfId="18" applyFont="1" applyBorder="1" applyAlignment="1">
      <alignment horizontal="center" vertical="center" wrapText="1"/>
    </xf>
    <xf numFmtId="49" fontId="5" fillId="0" borderId="2" xfId="18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>
      <alignment horizontal="right" vertical="center"/>
    </xf>
    <xf numFmtId="0" fontId="5" fillId="0" borderId="2" xfId="18" applyNumberFormat="1" applyFont="1" applyFill="1" applyBorder="1" applyAlignment="1" applyProtection="1">
      <alignment horizontal="left" vertical="center" wrapText="1"/>
    </xf>
    <xf numFmtId="0" fontId="5" fillId="0" borderId="0" xfId="18" applyFont="1" applyAlignment="1">
      <alignment horizontal="centerContinuous"/>
    </xf>
    <xf numFmtId="0" fontId="5" fillId="0" borderId="2" xfId="18" applyFont="1" applyBorder="1" applyAlignment="1">
      <alignment horizontal="centerContinuous" vertical="center"/>
    </xf>
    <xf numFmtId="0" fontId="5" fillId="0" borderId="3" xfId="18" applyFont="1" applyBorder="1" applyAlignment="1">
      <alignment horizontal="centerContinuous" vertical="center"/>
    </xf>
    <xf numFmtId="0" fontId="5" fillId="0" borderId="4" xfId="18" applyFont="1" applyBorder="1" applyAlignment="1">
      <alignment horizontal="centerContinuous" vertical="center"/>
    </xf>
    <xf numFmtId="0" fontId="5" fillId="0" borderId="3" xfId="18" applyFont="1" applyBorder="1" applyAlignment="1">
      <alignment horizontal="center" vertical="center" wrapText="1"/>
    </xf>
    <xf numFmtId="0" fontId="5" fillId="0" borderId="2" xfId="18" applyFont="1" applyBorder="1" applyAlignment="1">
      <alignment horizontal="center" vertical="center" wrapText="1"/>
    </xf>
    <xf numFmtId="0" fontId="5" fillId="0" borderId="4" xfId="18" applyFont="1" applyBorder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4" xfId="0" applyNumberFormat="1" applyFill="1" applyBorder="1" applyAlignment="1" applyProtection="1">
      <alignment vertical="center"/>
    </xf>
    <xf numFmtId="180" fontId="0" fillId="0" borderId="5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ill="1" applyBorder="1" applyAlignment="1" applyProtection="1">
      <alignment vertical="center"/>
    </xf>
    <xf numFmtId="0" fontId="0" fillId="0" borderId="9" xfId="0" applyNumberFormat="1" applyFill="1" applyBorder="1" applyAlignment="1" applyProtection="1">
      <alignment vertical="center"/>
    </xf>
    <xf numFmtId="0" fontId="0" fillId="0" borderId="4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/>
    <xf numFmtId="180" fontId="0" fillId="0" borderId="2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vertical="center"/>
    </xf>
    <xf numFmtId="180" fontId="0" fillId="0" borderId="6" xfId="0" applyNumberFormat="1" applyFont="1" applyFill="1" applyBorder="1" applyAlignment="1">
      <alignment vertical="center" wrapText="1"/>
    </xf>
    <xf numFmtId="180" fontId="0" fillId="0" borderId="2" xfId="0" applyNumberFormat="1" applyFont="1" applyFill="1" applyBorder="1" applyAlignment="1">
      <alignment vertical="center" wrapText="1"/>
    </xf>
    <xf numFmtId="180" fontId="0" fillId="0" borderId="5" xfId="0" applyNumberFormat="1" applyFont="1" applyFill="1" applyBorder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4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/>
    <xf numFmtId="180" fontId="0" fillId="0" borderId="5" xfId="0" applyNumberFormat="1" applyFont="1" applyFill="1" applyBorder="1" applyAlignment="1" applyProtection="1">
      <alignment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vertical="center"/>
    </xf>
    <xf numFmtId="180" fontId="0" fillId="0" borderId="2" xfId="0" applyNumberFormat="1" applyFont="1" applyFill="1" applyBorder="1" applyAlignment="1" applyProtection="1">
      <alignment vertical="center" wrapText="1"/>
    </xf>
    <xf numFmtId="180" fontId="0" fillId="0" borderId="6" xfId="0" applyNumberFormat="1" applyFont="1" applyFill="1" applyBorder="1" applyAlignment="1" applyProtection="1">
      <alignment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0" fontId="0" fillId="0" borderId="3" xfId="0" applyNumberFormat="1" applyFont="1" applyFill="1" applyBorder="1" applyAlignment="1" applyProtection="1">
      <alignment horizontal="left" vertical="center"/>
    </xf>
    <xf numFmtId="0" fontId="0" fillId="0" borderId="3" xfId="0" applyFont="1" applyFill="1" applyBorder="1"/>
    <xf numFmtId="0" fontId="0" fillId="0" borderId="1" xfId="0" applyFont="1" applyFill="1" applyBorder="1"/>
    <xf numFmtId="180" fontId="0" fillId="0" borderId="6" xfId="0" applyNumberFormat="1" applyFont="1" applyFill="1" applyBorder="1" applyAlignment="1" applyProtection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E3857D3F1A70411390D89302AC246A98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  <cellStyle name="常规 7" xfId="55"/>
  </cellStyles>
  <tableStyles count="0" defaultTableStyle="TableStyleMedium9" defaultPivotStyle="PivotStyleLight16"/>
  <colors>
    <mruColors>
      <color rgb="00FFFFFF"/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9"/>
  <sheetViews>
    <sheetView showGridLines="0" showZeros="0" tabSelected="1" workbookViewId="0">
      <selection activeCell="B23" sqref="B23"/>
    </sheetView>
  </sheetViews>
  <sheetFormatPr defaultColWidth="9.16666666666667" defaultRowHeight="18" customHeight="1"/>
  <cols>
    <col min="1" max="1" width="30.6666666666667" style="39" customWidth="1"/>
    <col min="2" max="2" width="26" style="39" customWidth="1"/>
    <col min="3" max="3" width="35.8333333333333" style="39" customWidth="1"/>
    <col min="4" max="4" width="26.8333333333333" style="39" customWidth="1"/>
    <col min="5" max="164" width="9" style="39" customWidth="1"/>
    <col min="165" max="16384" width="9.16666666666667" style="54"/>
  </cols>
  <sheetData>
    <row r="1" s="36" customFormat="1" customHeight="1" spans="1:256">
      <c r="A1" s="87"/>
      <c r="B1" s="88"/>
      <c r="C1" s="88"/>
      <c r="D1" s="88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  <c r="GZ1" s="54"/>
      <c r="HA1" s="54"/>
      <c r="HB1" s="54"/>
      <c r="HC1" s="54"/>
      <c r="HD1" s="54"/>
      <c r="HE1" s="54"/>
      <c r="HF1" s="54"/>
      <c r="HG1" s="54"/>
      <c r="HH1" s="54"/>
      <c r="HI1" s="54"/>
      <c r="HJ1" s="54"/>
      <c r="HK1" s="54"/>
      <c r="HL1" s="54"/>
      <c r="HM1" s="54"/>
      <c r="HN1" s="54"/>
      <c r="HO1" s="54"/>
      <c r="HP1" s="54"/>
      <c r="HQ1" s="54"/>
      <c r="HR1" s="54"/>
      <c r="HS1" s="54"/>
      <c r="HT1" s="54"/>
      <c r="HU1" s="54"/>
      <c r="HV1" s="54"/>
      <c r="HW1" s="54"/>
      <c r="HX1" s="54"/>
      <c r="HY1" s="54"/>
      <c r="HZ1" s="54"/>
      <c r="IA1" s="54"/>
      <c r="IB1" s="54"/>
      <c r="IC1" s="54"/>
      <c r="ID1" s="54"/>
      <c r="IE1" s="54"/>
      <c r="IF1" s="54"/>
      <c r="IG1" s="54"/>
      <c r="IH1" s="54"/>
      <c r="II1" s="54"/>
      <c r="IJ1" s="54"/>
      <c r="IK1" s="54"/>
      <c r="IL1" s="54"/>
      <c r="IM1" s="54"/>
      <c r="IN1" s="54"/>
      <c r="IO1" s="54"/>
      <c r="IP1" s="54"/>
      <c r="IQ1" s="54"/>
      <c r="IR1" s="54"/>
      <c r="IS1" s="54"/>
      <c r="IT1" s="54"/>
      <c r="IU1" s="54"/>
      <c r="IV1" s="54"/>
    </row>
    <row r="2" s="39" customFormat="1" customHeight="1" spans="1:4">
      <c r="A2" s="89" t="s">
        <v>0</v>
      </c>
      <c r="B2" s="89"/>
      <c r="C2" s="89"/>
      <c r="D2" s="89"/>
    </row>
    <row r="3" s="54" customFormat="1" customHeight="1" spans="1:164">
      <c r="A3" s="90"/>
      <c r="B3" s="3"/>
      <c r="C3" s="3"/>
      <c r="D3" s="91" t="s">
        <v>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</row>
    <row r="4" s="54" customFormat="1" customHeight="1" spans="1:164">
      <c r="A4" s="16" t="s">
        <v>2</v>
      </c>
      <c r="B4" s="16"/>
      <c r="C4" s="16" t="s">
        <v>3</v>
      </c>
      <c r="D4" s="16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</row>
    <row r="5" s="54" customFormat="1" customHeight="1" spans="1:164">
      <c r="A5" s="16" t="s">
        <v>4</v>
      </c>
      <c r="B5" s="92" t="s">
        <v>5</v>
      </c>
      <c r="C5" s="16" t="s">
        <v>6</v>
      </c>
      <c r="D5" s="92" t="s">
        <v>5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</row>
    <row r="6" s="37" customFormat="1" customHeight="1" spans="1:4">
      <c r="A6" s="93" t="s">
        <v>7</v>
      </c>
      <c r="B6" s="94">
        <v>9852491.33</v>
      </c>
      <c r="C6" s="95" t="s">
        <v>8</v>
      </c>
      <c r="D6" s="26">
        <v>6684991.33</v>
      </c>
    </row>
    <row r="7" s="37" customFormat="1" customHeight="1" spans="1:4">
      <c r="A7" s="93" t="s">
        <v>9</v>
      </c>
      <c r="B7" s="94">
        <v>0</v>
      </c>
      <c r="C7" s="96" t="s">
        <v>10</v>
      </c>
      <c r="D7" s="26">
        <v>5923499.45</v>
      </c>
    </row>
    <row r="8" s="37" customFormat="1" customHeight="1" spans="1:4">
      <c r="A8" s="97" t="s">
        <v>11</v>
      </c>
      <c r="B8" s="94">
        <v>0</v>
      </c>
      <c r="C8" s="96" t="s">
        <v>12</v>
      </c>
      <c r="D8" s="26">
        <v>0</v>
      </c>
    </row>
    <row r="9" s="37" customFormat="1" customHeight="1" spans="1:4">
      <c r="A9" s="98" t="s">
        <v>13</v>
      </c>
      <c r="B9" s="94">
        <v>0</v>
      </c>
      <c r="C9" s="99" t="s">
        <v>14</v>
      </c>
      <c r="D9" s="26">
        <v>652383.88</v>
      </c>
    </row>
    <row r="10" s="37" customFormat="1" customHeight="1" spans="1:4">
      <c r="A10" s="100" t="s">
        <v>15</v>
      </c>
      <c r="B10" s="94">
        <v>0</v>
      </c>
      <c r="C10" s="99" t="s">
        <v>16</v>
      </c>
      <c r="D10" s="26">
        <v>0</v>
      </c>
    </row>
    <row r="11" s="37" customFormat="1" customHeight="1" spans="1:4">
      <c r="A11" s="101" t="s">
        <v>17</v>
      </c>
      <c r="B11" s="94">
        <v>0</v>
      </c>
      <c r="C11" s="99" t="s">
        <v>18</v>
      </c>
      <c r="D11" s="26">
        <v>109108</v>
      </c>
    </row>
    <row r="12" s="37" customFormat="1" customHeight="1" spans="1:4">
      <c r="A12" s="102"/>
      <c r="B12" s="103"/>
      <c r="C12" s="104" t="s">
        <v>19</v>
      </c>
      <c r="D12" s="26">
        <v>3167500</v>
      </c>
    </row>
    <row r="13" s="37" customFormat="1" customHeight="1" spans="1:4">
      <c r="A13" s="105"/>
      <c r="B13" s="106"/>
      <c r="C13" s="96" t="s">
        <v>20</v>
      </c>
      <c r="D13" s="26">
        <v>3167500</v>
      </c>
    </row>
    <row r="14" s="37" customFormat="1" customHeight="1" spans="1:4">
      <c r="A14" s="105"/>
      <c r="B14" s="107"/>
      <c r="C14" s="96" t="s">
        <v>21</v>
      </c>
      <c r="D14" s="26">
        <v>0</v>
      </c>
    </row>
    <row r="15" s="37" customFormat="1" customHeight="1" spans="1:4">
      <c r="A15" s="105"/>
      <c r="B15" s="108"/>
      <c r="C15" s="109" t="s">
        <v>22</v>
      </c>
      <c r="D15" s="26">
        <v>0</v>
      </c>
    </row>
    <row r="16" s="37" customFormat="1" customHeight="1" spans="1:4">
      <c r="A16" s="105"/>
      <c r="B16" s="108"/>
      <c r="C16" s="96" t="s">
        <v>23</v>
      </c>
      <c r="D16" s="110">
        <v>0</v>
      </c>
    </row>
    <row r="17" s="37" customFormat="1" customHeight="1" spans="1:4">
      <c r="A17" s="111"/>
      <c r="B17" s="112"/>
      <c r="C17" s="96" t="s">
        <v>24</v>
      </c>
      <c r="D17" s="110">
        <v>0</v>
      </c>
    </row>
    <row r="18" s="54" customFormat="1" customHeight="1" spans="1:164">
      <c r="A18" s="16"/>
      <c r="B18" s="112"/>
      <c r="C18" s="113"/>
      <c r="D18" s="112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</row>
    <row r="19" s="36" customFormat="1" customHeight="1" spans="1:5">
      <c r="A19" s="114"/>
      <c r="B19" s="94"/>
      <c r="C19" s="104"/>
      <c r="D19" s="112"/>
      <c r="E19" s="39"/>
    </row>
    <row r="20" s="36" customFormat="1" customHeight="1" spans="1:5">
      <c r="A20" s="114"/>
      <c r="B20" s="94"/>
      <c r="C20" s="104"/>
      <c r="D20" s="115"/>
      <c r="E20" s="39"/>
    </row>
    <row r="21" s="36" customFormat="1" customHeight="1" spans="1:5">
      <c r="A21" s="114"/>
      <c r="B21" s="94"/>
      <c r="C21" s="95"/>
      <c r="D21" s="116"/>
      <c r="E21" s="39"/>
    </row>
    <row r="22" s="36" customFormat="1" customHeight="1" spans="1:5">
      <c r="A22" s="117"/>
      <c r="B22" s="94"/>
      <c r="C22" s="118"/>
      <c r="D22" s="115"/>
      <c r="E22" s="39"/>
    </row>
    <row r="23" s="36" customFormat="1" customHeight="1" spans="1:5">
      <c r="A23" s="114"/>
      <c r="B23" s="94"/>
      <c r="C23" s="119"/>
      <c r="D23" s="115"/>
      <c r="E23" s="39"/>
    </row>
    <row r="24" s="36" customFormat="1" customHeight="1" spans="1:5">
      <c r="A24" s="114"/>
      <c r="B24" s="94"/>
      <c r="C24" s="119"/>
      <c r="D24" s="112"/>
      <c r="E24" s="39"/>
    </row>
    <row r="25" s="36" customFormat="1" customHeight="1" spans="1:5">
      <c r="A25" s="117"/>
      <c r="B25" s="94"/>
      <c r="C25" s="120"/>
      <c r="D25" s="112"/>
      <c r="E25" s="39"/>
    </row>
    <row r="26" s="36" customFormat="1" customHeight="1" spans="1:256">
      <c r="A26" s="117"/>
      <c r="B26" s="103"/>
      <c r="C26" s="120"/>
      <c r="D26" s="112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36" customFormat="1" customHeight="1" spans="1:5">
      <c r="A27" s="117"/>
      <c r="B27" s="121"/>
      <c r="C27" s="104"/>
      <c r="D27" s="115"/>
      <c r="E27" s="39"/>
    </row>
    <row r="28" s="54" customFormat="1" customHeight="1" spans="1:5">
      <c r="A28" s="16" t="s">
        <v>25</v>
      </c>
      <c r="B28" s="116">
        <v>9852491.33</v>
      </c>
      <c r="C28" s="113" t="s">
        <v>26</v>
      </c>
      <c r="D28" s="26">
        <v>9852491.33</v>
      </c>
      <c r="E28" s="39"/>
    </row>
    <row r="29" s="36" customFormat="1" customHeight="1" spans="1:5">
      <c r="A29" s="39"/>
      <c r="B29" s="39"/>
      <c r="C29" s="39"/>
      <c r="D29" s="39"/>
      <c r="E29" s="39"/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590277777777778" right="0.393055555555556" top="0.590277777777778" bottom="0.393055555555556" header="0.511111111111111" footer="0.511111111111111"/>
  <pageSetup paperSize="9" scale="88" orientation="landscape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7"/>
  <sheetViews>
    <sheetView showGridLines="0" showZeros="0" workbookViewId="0">
      <selection activeCell="D34" sqref="D34"/>
    </sheetView>
  </sheetViews>
  <sheetFormatPr defaultColWidth="10.6666666666667" defaultRowHeight="18" customHeight="1"/>
  <cols>
    <col min="1" max="1" width="5" style="81" customWidth="1"/>
    <col min="2" max="2" width="5.33333333333333" style="82" customWidth="1"/>
    <col min="3" max="3" width="5.16666666666667" style="82" customWidth="1"/>
    <col min="4" max="4" width="11.5" style="4" customWidth="1"/>
    <col min="5" max="5" width="35" style="5" customWidth="1"/>
    <col min="6" max="6" width="14.6666666666667" style="6" customWidth="1"/>
    <col min="7" max="7" width="14" style="6" customWidth="1"/>
    <col min="8" max="8" width="13.1666666666667" style="6" customWidth="1"/>
    <col min="9" max="9" width="13.5" style="6" customWidth="1"/>
    <col min="10" max="10" width="13.1666666666667" style="6" customWidth="1"/>
    <col min="11" max="11" width="13.5" style="6" customWidth="1"/>
    <col min="12" max="12" width="12.8333333333333" style="6" customWidth="1"/>
    <col min="13" max="13" width="12.3333333333333" style="6" customWidth="1"/>
    <col min="14" max="14" width="15" style="6" customWidth="1"/>
    <col min="15" max="15" width="11.3333333333333" style="6" customWidth="1"/>
    <col min="16" max="16" width="10.6666666666667" style="6" customWidth="1"/>
    <col min="17" max="17" width="10.8333333333333" style="6" customWidth="1"/>
    <col min="18" max="18" width="11.3333333333333" style="6" customWidth="1"/>
    <col min="19" max="19" width="14.1666666666667" style="1" customWidth="1"/>
    <col min="20" max="16384" width="10.6666666666667" style="1"/>
  </cols>
  <sheetData>
    <row r="1" s="1" customFormat="1" customHeight="1" spans="1:18">
      <c r="A1" s="83"/>
      <c r="B1" s="10"/>
      <c r="C1" s="10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1" customFormat="1" customHeight="1" spans="1:26">
      <c r="A2" s="9" t="s">
        <v>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27"/>
      <c r="T2" s="27"/>
      <c r="U2" s="27"/>
      <c r="V2" s="27"/>
      <c r="W2" s="27"/>
      <c r="X2" s="35"/>
      <c r="Y2" s="35"/>
      <c r="Z2" s="35"/>
    </row>
    <row r="3" s="1" customFormat="1" customHeight="1" spans="1:18">
      <c r="A3" s="10"/>
      <c r="B3" s="10"/>
      <c r="C3" s="10"/>
      <c r="D3" s="10"/>
      <c r="E3" s="8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28" t="s">
        <v>1</v>
      </c>
    </row>
    <row r="4" s="2" customFormat="1" customHeight="1" spans="1:18">
      <c r="A4" s="84" t="s">
        <v>28</v>
      </c>
      <c r="B4" s="84"/>
      <c r="C4" s="84"/>
      <c r="D4" s="11" t="s">
        <v>29</v>
      </c>
      <c r="E4" s="12" t="s">
        <v>30</v>
      </c>
      <c r="F4" s="13" t="s">
        <v>31</v>
      </c>
      <c r="G4" s="14" t="s">
        <v>32</v>
      </c>
      <c r="H4" s="15"/>
      <c r="I4" s="15"/>
      <c r="J4" s="15"/>
      <c r="K4" s="15"/>
      <c r="L4" s="29"/>
      <c r="M4" s="30" t="s">
        <v>33</v>
      </c>
      <c r="N4" s="30"/>
      <c r="O4" s="30"/>
      <c r="P4" s="30"/>
      <c r="Q4" s="30"/>
      <c r="R4" s="30"/>
    </row>
    <row r="5" s="2" customFormat="1" customHeight="1" spans="1:19">
      <c r="A5" s="84"/>
      <c r="B5" s="84"/>
      <c r="C5" s="84"/>
      <c r="D5" s="11"/>
      <c r="E5" s="16"/>
      <c r="F5" s="13"/>
      <c r="G5" s="17" t="s">
        <v>34</v>
      </c>
      <c r="H5" s="18" t="s">
        <v>35</v>
      </c>
      <c r="I5" s="18" t="s">
        <v>36</v>
      </c>
      <c r="J5" s="18" t="s">
        <v>37</v>
      </c>
      <c r="K5" s="18" t="s">
        <v>38</v>
      </c>
      <c r="L5" s="17" t="s">
        <v>39</v>
      </c>
      <c r="M5" s="31" t="s">
        <v>34</v>
      </c>
      <c r="N5" s="32" t="s">
        <v>40</v>
      </c>
      <c r="O5" s="32" t="s">
        <v>41</v>
      </c>
      <c r="P5" s="33" t="s">
        <v>42</v>
      </c>
      <c r="Q5" s="33" t="s">
        <v>43</v>
      </c>
      <c r="R5" s="33" t="s">
        <v>44</v>
      </c>
      <c r="S5" s="34"/>
    </row>
    <row r="6" s="1" customFormat="1" customHeight="1" spans="1:18">
      <c r="A6" s="85" t="s">
        <v>45</v>
      </c>
      <c r="B6" s="21" t="s">
        <v>46</v>
      </c>
      <c r="C6" s="21" t="s">
        <v>47</v>
      </c>
      <c r="D6" s="19"/>
      <c r="E6" s="16"/>
      <c r="F6" s="13"/>
      <c r="G6" s="17"/>
      <c r="H6" s="20"/>
      <c r="I6" s="20"/>
      <c r="J6" s="21"/>
      <c r="K6" s="21"/>
      <c r="L6" s="17"/>
      <c r="M6" s="21"/>
      <c r="N6" s="17"/>
      <c r="O6" s="17"/>
      <c r="P6" s="21"/>
      <c r="Q6" s="21"/>
      <c r="R6" s="21"/>
    </row>
    <row r="7" s="1" customFormat="1" customHeight="1" spans="1:19">
      <c r="A7" s="84" t="s">
        <v>48</v>
      </c>
      <c r="B7" s="13" t="s">
        <v>48</v>
      </c>
      <c r="C7" s="17" t="s">
        <v>48</v>
      </c>
      <c r="D7" s="17" t="s">
        <v>48</v>
      </c>
      <c r="E7" s="22" t="s">
        <v>48</v>
      </c>
      <c r="F7" s="23">
        <v>1</v>
      </c>
      <c r="G7" s="23">
        <v>2</v>
      </c>
      <c r="H7" s="23">
        <v>3</v>
      </c>
      <c r="I7" s="23">
        <v>4</v>
      </c>
      <c r="J7" s="23">
        <v>5</v>
      </c>
      <c r="K7" s="23">
        <v>6</v>
      </c>
      <c r="L7" s="23">
        <v>7</v>
      </c>
      <c r="M7" s="23">
        <v>8</v>
      </c>
      <c r="N7" s="23">
        <v>9</v>
      </c>
      <c r="O7" s="23">
        <v>10</v>
      </c>
      <c r="P7" s="23">
        <v>11</v>
      </c>
      <c r="Q7" s="23">
        <v>12</v>
      </c>
      <c r="R7" s="23">
        <v>13</v>
      </c>
      <c r="S7" s="3"/>
    </row>
    <row r="8" s="3" customFormat="1" customHeight="1" spans="1:18">
      <c r="A8" s="86"/>
      <c r="B8" s="86"/>
      <c r="C8" s="86"/>
      <c r="D8" s="24"/>
      <c r="E8" s="25" t="s">
        <v>49</v>
      </c>
      <c r="F8" s="26">
        <v>9852491.33</v>
      </c>
      <c r="G8" s="26">
        <v>6684991.33</v>
      </c>
      <c r="H8" s="26">
        <v>5923499.45</v>
      </c>
      <c r="I8" s="26">
        <v>0</v>
      </c>
      <c r="J8" s="26">
        <v>652383.88</v>
      </c>
      <c r="K8" s="26">
        <v>0</v>
      </c>
      <c r="L8" s="26">
        <v>109108</v>
      </c>
      <c r="M8" s="26">
        <v>3167500</v>
      </c>
      <c r="N8" s="26">
        <v>3167500</v>
      </c>
      <c r="O8" s="26">
        <v>0</v>
      </c>
      <c r="P8" s="26">
        <v>0</v>
      </c>
      <c r="Q8" s="26">
        <v>0</v>
      </c>
      <c r="R8" s="26">
        <v>0</v>
      </c>
    </row>
    <row r="9" s="1" customFormat="1" customHeight="1" spans="1:18">
      <c r="A9" s="86"/>
      <c r="B9" s="86"/>
      <c r="C9" s="86"/>
      <c r="D9" s="24" t="s">
        <v>50</v>
      </c>
      <c r="E9" s="25" t="s">
        <v>51</v>
      </c>
      <c r="F9" s="26">
        <v>9852491.33</v>
      </c>
      <c r="G9" s="26">
        <v>6684991.33</v>
      </c>
      <c r="H9" s="26">
        <v>5923499.45</v>
      </c>
      <c r="I9" s="26">
        <v>0</v>
      </c>
      <c r="J9" s="26">
        <v>652383.88</v>
      </c>
      <c r="K9" s="26">
        <v>0</v>
      </c>
      <c r="L9" s="26">
        <v>109108</v>
      </c>
      <c r="M9" s="26">
        <v>3167500</v>
      </c>
      <c r="N9" s="26">
        <v>3167500</v>
      </c>
      <c r="O9" s="26">
        <v>0</v>
      </c>
      <c r="P9" s="26">
        <v>0</v>
      </c>
      <c r="Q9" s="26">
        <v>0</v>
      </c>
      <c r="R9" s="26">
        <v>0</v>
      </c>
    </row>
    <row r="10" s="1" customFormat="1" customHeight="1" spans="1:18">
      <c r="A10" s="86">
        <v>201</v>
      </c>
      <c r="B10" s="86">
        <v>3</v>
      </c>
      <c r="C10" s="86">
        <v>1</v>
      </c>
      <c r="D10" s="24" t="s">
        <v>52</v>
      </c>
      <c r="E10" s="25" t="s">
        <v>53</v>
      </c>
      <c r="F10" s="26">
        <v>3748113.5</v>
      </c>
      <c r="G10" s="26">
        <v>3748113.5</v>
      </c>
      <c r="H10" s="26">
        <v>3748113.5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</row>
    <row r="11" s="1" customFormat="1" customHeight="1" spans="1:18">
      <c r="A11" s="86">
        <v>201</v>
      </c>
      <c r="B11" s="86">
        <v>3</v>
      </c>
      <c r="C11" s="86">
        <v>2</v>
      </c>
      <c r="D11" s="24" t="s">
        <v>52</v>
      </c>
      <c r="E11" s="25" t="s">
        <v>54</v>
      </c>
      <c r="F11" s="26">
        <v>1432333.6</v>
      </c>
      <c r="G11" s="26">
        <v>1284833.6</v>
      </c>
      <c r="H11" s="26">
        <v>632449.72</v>
      </c>
      <c r="I11" s="26">
        <v>0</v>
      </c>
      <c r="J11" s="26">
        <v>652383.88</v>
      </c>
      <c r="K11" s="26">
        <v>0</v>
      </c>
      <c r="L11" s="26">
        <v>0</v>
      </c>
      <c r="M11" s="26">
        <v>147500</v>
      </c>
      <c r="N11" s="26">
        <v>147500</v>
      </c>
      <c r="O11" s="26">
        <v>0</v>
      </c>
      <c r="P11" s="26">
        <v>0</v>
      </c>
      <c r="Q11" s="26">
        <v>0</v>
      </c>
      <c r="R11" s="26">
        <v>0</v>
      </c>
    </row>
    <row r="12" s="1" customFormat="1" customHeight="1" spans="1:18">
      <c r="A12" s="86">
        <v>201</v>
      </c>
      <c r="B12" s="86">
        <v>3</v>
      </c>
      <c r="C12" s="86">
        <v>99</v>
      </c>
      <c r="D12" s="24" t="s">
        <v>52</v>
      </c>
      <c r="E12" s="25" t="s">
        <v>55</v>
      </c>
      <c r="F12" s="26">
        <v>3129108</v>
      </c>
      <c r="G12" s="26">
        <v>109108</v>
      </c>
      <c r="H12" s="26">
        <v>0</v>
      </c>
      <c r="I12" s="26">
        <v>0</v>
      </c>
      <c r="J12" s="26">
        <v>0</v>
      </c>
      <c r="K12" s="26">
        <v>0</v>
      </c>
      <c r="L12" s="26">
        <v>109108</v>
      </c>
      <c r="M12" s="26">
        <v>3020000</v>
      </c>
      <c r="N12" s="26">
        <v>3020000</v>
      </c>
      <c r="O12" s="26">
        <v>0</v>
      </c>
      <c r="P12" s="26">
        <v>0</v>
      </c>
      <c r="Q12" s="26">
        <v>0</v>
      </c>
      <c r="R12" s="26">
        <v>0</v>
      </c>
    </row>
    <row r="13" s="1" customFormat="1" customHeight="1" spans="1:18">
      <c r="A13" s="86">
        <v>208</v>
      </c>
      <c r="B13" s="86">
        <v>5</v>
      </c>
      <c r="C13" s="86">
        <v>5</v>
      </c>
      <c r="D13" s="24" t="s">
        <v>52</v>
      </c>
      <c r="E13" s="25" t="s">
        <v>56</v>
      </c>
      <c r="F13" s="26">
        <v>626981.36</v>
      </c>
      <c r="G13" s="26">
        <v>626981.36</v>
      </c>
      <c r="H13" s="26">
        <v>626981.36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</row>
    <row r="14" s="1" customFormat="1" customHeight="1" spans="1:18">
      <c r="A14" s="86">
        <v>208</v>
      </c>
      <c r="B14" s="86">
        <v>27</v>
      </c>
      <c r="C14" s="86">
        <v>99</v>
      </c>
      <c r="D14" s="24" t="s">
        <v>52</v>
      </c>
      <c r="E14" s="25" t="s">
        <v>57</v>
      </c>
      <c r="F14" s="26">
        <v>34165.25</v>
      </c>
      <c r="G14" s="26">
        <v>34165.25</v>
      </c>
      <c r="H14" s="26">
        <v>34165.25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</row>
    <row r="15" s="1" customFormat="1" customHeight="1" spans="1:18">
      <c r="A15" s="86">
        <v>210</v>
      </c>
      <c r="B15" s="86">
        <v>11</v>
      </c>
      <c r="C15" s="86">
        <v>1</v>
      </c>
      <c r="D15" s="24" t="s">
        <v>52</v>
      </c>
      <c r="E15" s="25" t="s">
        <v>58</v>
      </c>
      <c r="F15" s="26">
        <v>343390.68</v>
      </c>
      <c r="G15" s="26">
        <v>343390.68</v>
      </c>
      <c r="H15" s="26">
        <v>343390.68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</row>
    <row r="16" s="1" customFormat="1" customHeight="1" spans="1:18">
      <c r="A16" s="86">
        <v>210</v>
      </c>
      <c r="B16" s="86">
        <v>11</v>
      </c>
      <c r="C16" s="86">
        <v>3</v>
      </c>
      <c r="D16" s="24" t="s">
        <v>52</v>
      </c>
      <c r="E16" s="25" t="s">
        <v>59</v>
      </c>
      <c r="F16" s="26">
        <v>83608.78</v>
      </c>
      <c r="G16" s="26">
        <v>83608.78</v>
      </c>
      <c r="H16" s="26">
        <v>83608.78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</row>
    <row r="17" s="1" customFormat="1" customHeight="1" spans="1:18">
      <c r="A17" s="86">
        <v>221</v>
      </c>
      <c r="B17" s="86">
        <v>2</v>
      </c>
      <c r="C17" s="86">
        <v>1</v>
      </c>
      <c r="D17" s="24" t="s">
        <v>52</v>
      </c>
      <c r="E17" s="25" t="s">
        <v>60</v>
      </c>
      <c r="F17" s="26">
        <v>454790.16</v>
      </c>
      <c r="G17" s="26">
        <v>454790.16</v>
      </c>
      <c r="H17" s="26">
        <v>454790.16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</row>
  </sheetData>
  <sheetProtection formatCells="0" formatColumns="0" formatRows="0"/>
  <mergeCells count="16"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A4:C5"/>
  </mergeCells>
  <printOptions horizontalCentered="1"/>
  <pageMargins left="0.590277777777778" right="0.393055555555556" top="0.590277777777778" bottom="0.393055555555556" header="0.511111111111111" footer="0.511111111111111"/>
  <pageSetup paperSize="9" scale="81" fitToHeight="100" orientation="landscape" verticalDpi="600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workbookViewId="0">
      <selection activeCell="L7" sqref="L7"/>
    </sheetView>
  </sheetViews>
  <sheetFormatPr defaultColWidth="9.16666666666667" defaultRowHeight="12.75" customHeight="1"/>
  <cols>
    <col min="1" max="3" width="6.83333333333333" style="55" customWidth="1"/>
    <col min="4" max="4" width="41.3333333333333" style="55" customWidth="1"/>
    <col min="5" max="5" width="20.5" style="55" customWidth="1"/>
    <col min="6" max="6" width="19.3333333333333" style="55" customWidth="1"/>
    <col min="7" max="7" width="18.5" style="55" customWidth="1"/>
    <col min="8" max="9" width="16.6666666666667" style="55" customWidth="1"/>
    <col min="10" max="10" width="18" style="55" customWidth="1"/>
    <col min="11" max="13" width="17.1666666666667" style="55" customWidth="1"/>
    <col min="14" max="14" width="18.6666666666667" style="55" customWidth="1"/>
    <col min="15" max="16384" width="9.16666666666667" style="55"/>
  </cols>
  <sheetData>
    <row r="1" s="55" customFormat="1" ht="22.5" customHeight="1" spans="4:4">
      <c r="D1" s="57"/>
    </row>
    <row r="2" s="55" customFormat="1" ht="102" customHeight="1" spans="1:14">
      <c r="A2" s="58"/>
      <c r="B2" s="59" t="s">
        <v>61</v>
      </c>
      <c r="C2" s="60"/>
      <c r="D2" s="60"/>
      <c r="E2" s="59"/>
      <c r="F2" s="60"/>
      <c r="G2" s="60"/>
      <c r="H2" s="60"/>
      <c r="I2" s="60"/>
      <c r="J2" s="60"/>
      <c r="K2" s="60"/>
      <c r="L2" s="60"/>
      <c r="M2" s="60"/>
      <c r="N2" s="74" t="s">
        <v>1</v>
      </c>
    </row>
    <row r="3" s="55" customFormat="1" ht="21" customHeight="1" spans="1:14">
      <c r="A3" s="61" t="s">
        <v>28</v>
      </c>
      <c r="B3" s="61"/>
      <c r="C3" s="61"/>
      <c r="D3" s="62" t="s">
        <v>62</v>
      </c>
      <c r="E3" s="62" t="s">
        <v>49</v>
      </c>
      <c r="F3" s="63" t="s">
        <v>63</v>
      </c>
      <c r="G3" s="64" t="s">
        <v>64</v>
      </c>
      <c r="H3" s="61"/>
      <c r="I3" s="61"/>
      <c r="J3" s="61" t="s">
        <v>65</v>
      </c>
      <c r="K3" s="75"/>
      <c r="L3" s="75"/>
      <c r="M3" s="75"/>
      <c r="N3" s="61"/>
    </row>
    <row r="4" s="55" customFormat="1" ht="24.75" customHeight="1" spans="1:14">
      <c r="A4" s="65" t="s">
        <v>45</v>
      </c>
      <c r="B4" s="65" t="s">
        <v>46</v>
      </c>
      <c r="C4" s="66" t="s">
        <v>47</v>
      </c>
      <c r="D4" s="67"/>
      <c r="E4" s="62"/>
      <c r="F4" s="63"/>
      <c r="G4" s="62" t="s">
        <v>34</v>
      </c>
      <c r="H4" s="62" t="s">
        <v>66</v>
      </c>
      <c r="I4" s="62" t="s">
        <v>67</v>
      </c>
      <c r="J4" s="63" t="s">
        <v>49</v>
      </c>
      <c r="K4" s="76" t="s">
        <v>68</v>
      </c>
      <c r="L4" s="75"/>
      <c r="M4" s="77"/>
      <c r="N4" s="63" t="s">
        <v>69</v>
      </c>
    </row>
    <row r="5" s="55" customFormat="1" ht="27" customHeight="1" spans="1:14">
      <c r="A5" s="65"/>
      <c r="B5" s="65"/>
      <c r="C5" s="66"/>
      <c r="D5" s="67"/>
      <c r="E5" s="62"/>
      <c r="F5" s="63"/>
      <c r="G5" s="62"/>
      <c r="H5" s="62"/>
      <c r="I5" s="62"/>
      <c r="J5" s="63"/>
      <c r="K5" s="78" t="s">
        <v>34</v>
      </c>
      <c r="L5" s="79" t="s">
        <v>70</v>
      </c>
      <c r="M5" s="80" t="s">
        <v>67</v>
      </c>
      <c r="N5" s="63"/>
    </row>
    <row r="6" s="55" customFormat="1" ht="18.75" customHeight="1" spans="1:14">
      <c r="A6" s="68" t="s">
        <v>48</v>
      </c>
      <c r="B6" s="68" t="s">
        <v>48</v>
      </c>
      <c r="C6" s="68" t="s">
        <v>48</v>
      </c>
      <c r="D6" s="69" t="s">
        <v>48</v>
      </c>
      <c r="E6" s="70">
        <v>1</v>
      </c>
      <c r="F6" s="70">
        <v>2</v>
      </c>
      <c r="G6" s="70">
        <v>3</v>
      </c>
      <c r="H6" s="70">
        <v>4</v>
      </c>
      <c r="I6" s="70">
        <v>5</v>
      </c>
      <c r="J6" s="70">
        <v>6</v>
      </c>
      <c r="K6" s="70">
        <v>7</v>
      </c>
      <c r="L6" s="70">
        <v>8</v>
      </c>
      <c r="M6" s="70">
        <v>9</v>
      </c>
      <c r="N6" s="70">
        <v>10</v>
      </c>
    </row>
    <row r="7" s="56" customFormat="1" ht="18.75" customHeight="1" spans="1:14">
      <c r="A7" s="71"/>
      <c r="B7" s="71"/>
      <c r="C7" s="71"/>
      <c r="D7" s="63" t="s">
        <v>49</v>
      </c>
      <c r="E7" s="72">
        <f>G7+J7</f>
        <v>465784.2</v>
      </c>
      <c r="F7" s="72">
        <v>0</v>
      </c>
      <c r="G7" s="72">
        <f>H7+I7</f>
        <v>80153</v>
      </c>
      <c r="H7" s="72">
        <v>30153</v>
      </c>
      <c r="I7" s="72">
        <v>50000</v>
      </c>
      <c r="J7" s="72">
        <f>K7</f>
        <v>385631.2</v>
      </c>
      <c r="K7" s="72">
        <f>L7+M7</f>
        <v>385631.2</v>
      </c>
      <c r="L7" s="72">
        <v>239831.2</v>
      </c>
      <c r="M7" s="72">
        <v>145800</v>
      </c>
      <c r="N7" s="72">
        <v>0</v>
      </c>
    </row>
    <row r="8" s="55" customFormat="1" ht="18.75" customHeight="1" spans="1:14">
      <c r="A8" s="71"/>
      <c r="B8" s="71"/>
      <c r="C8" s="71"/>
      <c r="D8" s="73" t="s">
        <v>71</v>
      </c>
      <c r="E8" s="72">
        <f>G8+J8</f>
        <v>465784.2</v>
      </c>
      <c r="F8" s="72">
        <v>0</v>
      </c>
      <c r="G8" s="72">
        <f>H8+I8</f>
        <v>80153</v>
      </c>
      <c r="H8" s="72">
        <v>30153</v>
      </c>
      <c r="I8" s="72">
        <v>50000</v>
      </c>
      <c r="J8" s="72">
        <f>K8</f>
        <v>385631.2</v>
      </c>
      <c r="K8" s="72">
        <f>L8+M8</f>
        <v>385631.2</v>
      </c>
      <c r="L8" s="72">
        <v>239831.2</v>
      </c>
      <c r="M8" s="72">
        <v>145800</v>
      </c>
      <c r="N8" s="72">
        <v>0</v>
      </c>
    </row>
    <row r="9" s="55" customFormat="1" ht="18.75" customHeight="1" spans="1:14">
      <c r="A9" s="71"/>
      <c r="B9" s="71"/>
      <c r="C9" s="71"/>
      <c r="D9" s="73" t="s">
        <v>72</v>
      </c>
      <c r="E9" s="72">
        <f>G9+J9</f>
        <v>465784.2</v>
      </c>
      <c r="F9" s="72">
        <v>0</v>
      </c>
      <c r="G9" s="72">
        <f>H9+I9</f>
        <v>80153</v>
      </c>
      <c r="H9" s="72">
        <v>30153</v>
      </c>
      <c r="I9" s="72">
        <v>50000</v>
      </c>
      <c r="J9" s="72">
        <f>K9</f>
        <v>385631.2</v>
      </c>
      <c r="K9" s="72">
        <f>L9+M9</f>
        <v>385631.2</v>
      </c>
      <c r="L9" s="72">
        <v>239831.2</v>
      </c>
      <c r="M9" s="72">
        <v>145800</v>
      </c>
      <c r="N9" s="72">
        <v>0</v>
      </c>
    </row>
    <row r="10" s="55" customFormat="1" ht="50" customHeight="1" spans="1:15">
      <c r="A10" s="71" t="s">
        <v>73</v>
      </c>
      <c r="B10" s="71" t="s">
        <v>74</v>
      </c>
      <c r="C10" s="71" t="s">
        <v>75</v>
      </c>
      <c r="D10" s="73" t="s">
        <v>76</v>
      </c>
      <c r="E10" s="72">
        <f>G10+J10</f>
        <v>465784.2</v>
      </c>
      <c r="F10" s="72">
        <v>0</v>
      </c>
      <c r="G10" s="72">
        <f>H10+I10</f>
        <v>80153</v>
      </c>
      <c r="H10" s="72">
        <v>30153</v>
      </c>
      <c r="I10" s="72">
        <v>50000</v>
      </c>
      <c r="J10" s="72">
        <f>K10</f>
        <v>385631.2</v>
      </c>
      <c r="K10" s="72">
        <f>L10+M10</f>
        <v>385631.2</v>
      </c>
      <c r="L10" s="72">
        <v>239831.2</v>
      </c>
      <c r="M10" s="72">
        <v>145800</v>
      </c>
      <c r="N10" s="72">
        <v>0</v>
      </c>
      <c r="O10" s="56"/>
    </row>
    <row r="11" s="55" customFormat="1" customHeight="1" spans="4:15">
      <c r="D11" s="56"/>
      <c r="E11" s="56"/>
      <c r="F11" s="56"/>
      <c r="L11" s="56"/>
      <c r="O11" s="56"/>
    </row>
    <row r="12" s="55" customFormat="1" customHeight="1" spans="5:15">
      <c r="E12" s="56"/>
      <c r="L12" s="56"/>
      <c r="O12" s="56"/>
    </row>
    <row r="13" s="55" customFormat="1" customHeight="1" spans="5:15">
      <c r="E13" s="56"/>
      <c r="F13" s="56"/>
      <c r="L13" s="56"/>
      <c r="O13" s="56"/>
    </row>
    <row r="14" s="55" customFormat="1" customHeight="1" spans="5:15">
      <c r="E14" s="56"/>
      <c r="L14" s="56"/>
      <c r="N14" s="56"/>
      <c r="O14" s="56"/>
    </row>
    <row r="15" s="55" customFormat="1" customHeight="1" spans="12:14">
      <c r="L15" s="56"/>
      <c r="N15" s="56"/>
    </row>
    <row r="16" s="55" customFormat="1" customHeight="1" spans="12:14">
      <c r="L16" s="56"/>
      <c r="N16" s="56"/>
    </row>
    <row r="17" s="55" customFormat="1" customHeight="1" spans="12:14">
      <c r="L17" s="56"/>
      <c r="N17" s="56"/>
    </row>
    <row r="18" s="55" customFormat="1" customHeight="1" spans="12:14">
      <c r="L18" s="56"/>
      <c r="N18" s="56"/>
    </row>
    <row r="19" s="55" customFormat="1" customHeight="1" spans="12:12">
      <c r="L19" s="56"/>
    </row>
    <row r="20" s="55" customFormat="1" customHeight="1" spans="14:14">
      <c r="N20" s="56"/>
    </row>
    <row r="21" s="55" customFormat="1" customHeight="1" spans="13:13">
      <c r="M21" s="56"/>
    </row>
  </sheetData>
  <mergeCells count="11">
    <mergeCell ref="A4:A5"/>
    <mergeCell ref="B4:B5"/>
    <mergeCell ref="C4:C5"/>
    <mergeCell ref="D3:D5"/>
    <mergeCell ref="E3:E5"/>
    <mergeCell ref="F3:F5"/>
    <mergeCell ref="G4:G5"/>
    <mergeCell ref="H4:H5"/>
    <mergeCell ref="I4:I5"/>
    <mergeCell ref="J4:J5"/>
    <mergeCell ref="N4:N5"/>
  </mergeCells>
  <pageMargins left="0.75" right="0.75" top="1" bottom="1" header="0.5" footer="0.5"/>
  <pageSetup paperSize="9" scale="6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0"/>
  <sheetViews>
    <sheetView showGridLines="0" showZeros="0" workbookViewId="0">
      <selection activeCell="C15" sqref="C15"/>
    </sheetView>
  </sheetViews>
  <sheetFormatPr defaultColWidth="9.16666666666667" defaultRowHeight="18" customHeight="1"/>
  <cols>
    <col min="1" max="1" width="9.16666666666667" style="2" customWidth="1"/>
    <col min="2" max="2" width="35.8333333333333" style="2" customWidth="1"/>
    <col min="3" max="3" width="14" style="38" customWidth="1"/>
    <col min="4" max="4" width="15.3333333333333" style="38" customWidth="1"/>
    <col min="5" max="7" width="11.3333333333333" style="2" customWidth="1"/>
    <col min="8" max="8" width="9.16666666666667" style="2" customWidth="1"/>
    <col min="9" max="9" width="11.3333333333333" style="36" customWidth="1"/>
    <col min="10" max="249" width="9" style="2" customWidth="1"/>
    <col min="250" max="16384" width="9.16666666666667" style="36"/>
  </cols>
  <sheetData>
    <row r="1" s="36" customFormat="1" customHeight="1" spans="1:249">
      <c r="A1" s="39"/>
      <c r="B1" s="2"/>
      <c r="C1" s="40"/>
      <c r="D1" s="40"/>
      <c r="E1" s="40"/>
      <c r="F1" s="40"/>
      <c r="G1" s="2"/>
      <c r="H1" s="2"/>
      <c r="I1" s="4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="36" customFormat="1" customHeight="1" spans="1:249">
      <c r="A2" s="41" t="s">
        <v>77</v>
      </c>
      <c r="B2" s="41"/>
      <c r="C2" s="41"/>
      <c r="D2" s="41"/>
      <c r="E2" s="41"/>
      <c r="F2" s="41"/>
      <c r="G2" s="41"/>
      <c r="H2" s="41"/>
      <c r="I2" s="4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="36" customFormat="1" customHeight="1" spans="1:249">
      <c r="A3" s="2"/>
      <c r="B3" s="2"/>
      <c r="C3" s="42"/>
      <c r="D3" s="40"/>
      <c r="E3" s="40"/>
      <c r="F3" s="40"/>
      <c r="G3" s="2"/>
      <c r="H3" s="2"/>
      <c r="I3" s="50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="36" customFormat="1" customHeight="1" spans="1:249">
      <c r="A4" s="43" t="s">
        <v>29</v>
      </c>
      <c r="B4" s="43" t="s">
        <v>78</v>
      </c>
      <c r="C4" s="43" t="s">
        <v>79</v>
      </c>
      <c r="D4" s="44" t="s">
        <v>80</v>
      </c>
      <c r="E4" s="44" t="s">
        <v>81</v>
      </c>
      <c r="F4" s="44" t="s">
        <v>82</v>
      </c>
      <c r="G4" s="45" t="s">
        <v>83</v>
      </c>
      <c r="H4" s="45" t="s">
        <v>84</v>
      </c>
      <c r="I4" s="51" t="s">
        <v>85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="36" customFormat="1" customHeight="1" spans="1:249">
      <c r="A5" s="43"/>
      <c r="B5" s="43"/>
      <c r="C5" s="43"/>
      <c r="D5" s="43"/>
      <c r="E5" s="43"/>
      <c r="F5" s="43"/>
      <c r="G5" s="46"/>
      <c r="H5" s="46"/>
      <c r="I5" s="5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</row>
    <row r="6" s="36" customFormat="1" customHeight="1" spans="1:249">
      <c r="A6" s="17" t="s">
        <v>48</v>
      </c>
      <c r="B6" s="21" t="s">
        <v>48</v>
      </c>
      <c r="C6" s="17">
        <v>1</v>
      </c>
      <c r="D6" s="47" t="s">
        <v>86</v>
      </c>
      <c r="E6" s="47" t="s">
        <v>87</v>
      </c>
      <c r="F6" s="47" t="s">
        <v>88</v>
      </c>
      <c r="G6" s="47" t="s">
        <v>89</v>
      </c>
      <c r="H6" s="47" t="s">
        <v>90</v>
      </c>
      <c r="I6" s="53">
        <v>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="37" customFormat="1" customHeight="1" spans="1:256">
      <c r="A7" s="48"/>
      <c r="B7" s="24" t="s">
        <v>49</v>
      </c>
      <c r="C7" s="49">
        <v>9852491.33</v>
      </c>
      <c r="D7" s="49">
        <v>9852491.33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54"/>
      <c r="IQ7" s="54"/>
      <c r="IR7" s="54"/>
      <c r="IS7" s="54"/>
      <c r="IT7" s="54"/>
      <c r="IU7" s="54"/>
      <c r="IV7" s="54"/>
    </row>
    <row r="8" s="36" customFormat="1" customHeight="1" spans="1:249">
      <c r="A8" s="48" t="s">
        <v>91</v>
      </c>
      <c r="B8" s="48" t="s">
        <v>92</v>
      </c>
      <c r="C8" s="49">
        <v>9852491.33</v>
      </c>
      <c r="D8" s="49">
        <v>9852491.33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="36" customFormat="1" customHeight="1" spans="1:249">
      <c r="A9" s="48" t="s">
        <v>52</v>
      </c>
      <c r="B9" s="48" t="s">
        <v>93</v>
      </c>
      <c r="C9" s="49">
        <v>9852491.33</v>
      </c>
      <c r="D9" s="49">
        <v>9852491.33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</row>
    <row r="10" s="36" customFormat="1" customHeight="1" spans="1:249">
      <c r="A10"/>
      <c r="B10" s="2"/>
      <c r="C10" s="38"/>
      <c r="D10" s="38"/>
      <c r="E10" s="2"/>
      <c r="F10" s="2"/>
      <c r="G10" s="2"/>
      <c r="H10" s="2"/>
      <c r="I10" s="3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</row>
  </sheetData>
  <sheetProtection formatCells="0" formatColumns="0" formatRows="0"/>
  <mergeCells count="9"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590277777777778" right="0.393055555555556" top="0.590277777777778" bottom="0.393055555555556" header="0.511111111111111" footer="0.511111111111111"/>
  <pageSetup paperSize="9" fitToHeight="100" orientation="landscape" verticalDpi="600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"/>
  <sheetViews>
    <sheetView showGridLines="0" showZeros="0" workbookViewId="0">
      <selection activeCell="C15" sqref="C15"/>
    </sheetView>
  </sheetViews>
  <sheetFormatPr defaultColWidth="10.6666666666667" defaultRowHeight="18" customHeight="1"/>
  <cols>
    <col min="1" max="1" width="11.5" style="4" customWidth="1"/>
    <col min="2" max="2" width="35" style="5" customWidth="1"/>
    <col min="3" max="3" width="14.5" style="6" customWidth="1"/>
    <col min="4" max="4" width="15" style="6" customWidth="1"/>
    <col min="5" max="9" width="13.3333333333333" style="6" customWidth="1"/>
    <col min="10" max="10" width="15.1666666666667" style="6" customWidth="1"/>
    <col min="11" max="11" width="15.3333333333333" style="6" customWidth="1"/>
    <col min="12" max="12" width="11.3333333333333" style="6" customWidth="1"/>
    <col min="13" max="14" width="9.16666666666667" style="6" customWidth="1"/>
    <col min="15" max="15" width="11.3333333333333" style="6" customWidth="1"/>
    <col min="16" max="16" width="14.1666666666667" style="1" customWidth="1"/>
    <col min="17" max="16384" width="10.6666666666667" style="1"/>
  </cols>
  <sheetData>
    <row r="1" s="1" customFormat="1" customHeight="1" spans="1:15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customHeight="1" spans="1:23">
      <c r="A2" s="9" t="s">
        <v>94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27"/>
      <c r="Q2" s="27"/>
      <c r="R2" s="27"/>
      <c r="S2" s="27"/>
      <c r="T2" s="27"/>
      <c r="U2" s="35"/>
      <c r="V2" s="35"/>
      <c r="W2" s="35"/>
    </row>
    <row r="3" s="1" customFormat="1" customHeight="1" spans="1:15">
      <c r="A3" s="10"/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8" t="s">
        <v>1</v>
      </c>
    </row>
    <row r="4" s="2" customFormat="1" customHeight="1" spans="1:15">
      <c r="A4" s="11" t="s">
        <v>29</v>
      </c>
      <c r="B4" s="12" t="s">
        <v>95</v>
      </c>
      <c r="C4" s="13" t="s">
        <v>31</v>
      </c>
      <c r="D4" s="14" t="s">
        <v>32</v>
      </c>
      <c r="E4" s="15"/>
      <c r="F4" s="15"/>
      <c r="G4" s="15"/>
      <c r="H4" s="15"/>
      <c r="I4" s="29"/>
      <c r="J4" s="30" t="s">
        <v>33</v>
      </c>
      <c r="K4" s="30"/>
      <c r="L4" s="30"/>
      <c r="M4" s="30"/>
      <c r="N4" s="30"/>
      <c r="O4" s="30"/>
    </row>
    <row r="5" s="2" customFormat="1" customHeight="1" spans="1:16">
      <c r="A5" s="11"/>
      <c r="B5" s="16"/>
      <c r="C5" s="13"/>
      <c r="D5" s="17" t="s">
        <v>34</v>
      </c>
      <c r="E5" s="18" t="s">
        <v>35</v>
      </c>
      <c r="F5" s="18" t="s">
        <v>36</v>
      </c>
      <c r="G5" s="18" t="s">
        <v>37</v>
      </c>
      <c r="H5" s="18" t="s">
        <v>38</v>
      </c>
      <c r="I5" s="17" t="s">
        <v>39</v>
      </c>
      <c r="J5" s="31" t="s">
        <v>34</v>
      </c>
      <c r="K5" s="32" t="s">
        <v>40</v>
      </c>
      <c r="L5" s="32" t="s">
        <v>41</v>
      </c>
      <c r="M5" s="33" t="s">
        <v>42</v>
      </c>
      <c r="N5" s="33" t="s">
        <v>43</v>
      </c>
      <c r="O5" s="33" t="s">
        <v>44</v>
      </c>
      <c r="P5" s="34"/>
    </row>
    <row r="6" s="1" customFormat="1" customHeight="1" spans="1:15">
      <c r="A6" s="19"/>
      <c r="B6" s="16"/>
      <c r="C6" s="13"/>
      <c r="D6" s="17"/>
      <c r="E6" s="20"/>
      <c r="F6" s="20"/>
      <c r="G6" s="21"/>
      <c r="H6" s="21"/>
      <c r="I6" s="17"/>
      <c r="J6" s="21"/>
      <c r="K6" s="17"/>
      <c r="L6" s="17"/>
      <c r="M6" s="21"/>
      <c r="N6" s="21"/>
      <c r="O6" s="21"/>
    </row>
    <row r="7" s="1" customFormat="1" customHeight="1" spans="1:16">
      <c r="A7" s="17" t="s">
        <v>48</v>
      </c>
      <c r="B7" s="22" t="s">
        <v>48</v>
      </c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3"/>
    </row>
    <row r="8" s="3" customFormat="1" customHeight="1" spans="1:15">
      <c r="A8" s="24"/>
      <c r="B8" s="25" t="s">
        <v>49</v>
      </c>
      <c r="C8" s="26">
        <v>9852491.33</v>
      </c>
      <c r="D8" s="26">
        <v>6684991.33</v>
      </c>
      <c r="E8" s="26">
        <v>5923499.45</v>
      </c>
      <c r="F8" s="26">
        <v>0</v>
      </c>
      <c r="G8" s="26">
        <v>652383.88</v>
      </c>
      <c r="H8" s="26">
        <v>0</v>
      </c>
      <c r="I8" s="26">
        <v>109108</v>
      </c>
      <c r="J8" s="26">
        <v>3167500</v>
      </c>
      <c r="K8" s="26">
        <v>3167500</v>
      </c>
      <c r="L8" s="26">
        <v>0</v>
      </c>
      <c r="M8" s="26">
        <v>0</v>
      </c>
      <c r="N8" s="26">
        <v>0</v>
      </c>
      <c r="O8" s="26">
        <v>0</v>
      </c>
    </row>
    <row r="9" s="1" customFormat="1" customHeight="1" spans="1:15">
      <c r="A9" s="24" t="s">
        <v>91</v>
      </c>
      <c r="B9" s="25" t="s">
        <v>92</v>
      </c>
      <c r="C9" s="26">
        <v>9852491.33</v>
      </c>
      <c r="D9" s="26">
        <v>6684991.33</v>
      </c>
      <c r="E9" s="26">
        <v>5923499.45</v>
      </c>
      <c r="F9" s="26">
        <v>0</v>
      </c>
      <c r="G9" s="26">
        <v>652383.88</v>
      </c>
      <c r="H9" s="26">
        <v>0</v>
      </c>
      <c r="I9" s="26">
        <v>109108</v>
      </c>
      <c r="J9" s="26">
        <v>3167500</v>
      </c>
      <c r="K9" s="26">
        <v>3167500</v>
      </c>
      <c r="L9" s="26">
        <v>0</v>
      </c>
      <c r="M9" s="26">
        <v>0</v>
      </c>
      <c r="N9" s="26">
        <v>0</v>
      </c>
      <c r="O9" s="26">
        <v>0</v>
      </c>
    </row>
    <row r="10" s="1" customFormat="1" customHeight="1" spans="1:15">
      <c r="A10" s="24" t="s">
        <v>52</v>
      </c>
      <c r="B10" s="25" t="s">
        <v>93</v>
      </c>
      <c r="C10" s="26">
        <v>9852491.33</v>
      </c>
      <c r="D10" s="26">
        <v>6684991.33</v>
      </c>
      <c r="E10" s="26">
        <v>5923499.45</v>
      </c>
      <c r="F10" s="26">
        <v>0</v>
      </c>
      <c r="G10" s="26">
        <v>652383.88</v>
      </c>
      <c r="H10" s="26">
        <v>0</v>
      </c>
      <c r="I10" s="26">
        <v>109108</v>
      </c>
      <c r="J10" s="26">
        <v>3167500</v>
      </c>
      <c r="K10" s="26">
        <v>3167500</v>
      </c>
      <c r="L10" s="26">
        <v>0</v>
      </c>
      <c r="M10" s="26">
        <v>0</v>
      </c>
      <c r="N10" s="26">
        <v>0</v>
      </c>
      <c r="O10" s="26">
        <v>0</v>
      </c>
    </row>
  </sheetData>
  <sheetProtection formatCells="0" formatColumns="0" formatRows="0"/>
  <mergeCells count="15"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rintOptions horizontalCentered="1"/>
  <pageMargins left="0.590277777777778" right="0.393055555555556" top="0.590277777777778" bottom="0.393055555555556" header="0.511111111111111" footer="0.511111111111111"/>
  <pageSetup paperSize="9" scale="73" fitToHeight="100" orientation="landscape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收支总表</vt:lpstr>
      <vt:lpstr>支出表</vt:lpstr>
      <vt:lpstr>三公经费支出表</vt:lpstr>
      <vt:lpstr>部门收入总表</vt:lpstr>
      <vt:lpstr>部门支出总表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2016-10-09T17:30:00Z</dcterms:created>
  <dcterms:modified xsi:type="dcterms:W3CDTF">2021-11-30T08:18:32Z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EDOID">
    <vt:i4>135908</vt:i4>
  </property>
</Properties>
</file>