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0" activeTab="15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Area" localSheetId="9">'10政府购买服务预算表'!$B$1:$H$23</definedName>
    <definedName name="_xlnm.Print_Area" localSheetId="0">'1收支总表'!$B$1:$E$37</definedName>
    <definedName name="_xlnm.Print_Area" localSheetId="1">'2收入总表'!$B$1:$P$8</definedName>
    <definedName name="_xlnm.Print_Area" localSheetId="2">'3支出总表'!$B$1:$L$26</definedName>
    <definedName name="_xlnm.Print_Area" localSheetId="5">'6一般预算支出'!$B$1:$I$26</definedName>
    <definedName name="_xlnm.Print_Area" localSheetId="6">'7一般预算基本支出'!$B$1:$H$42</definedName>
    <definedName name="_xlnm.Print_Area" localSheetId="7">'8一般公共预算三公'!$B$1:$I$22</definedName>
    <definedName name="_xlnm._FilterDatabase" localSheetId="8" hidden="1">'9项目绩效目标表'!$B$1:$L$290</definedName>
    <definedName name="_xlnm.Print_Titles" localSheetId="6">'7一般预算基本支出'!$1:$5</definedName>
    <definedName name="_xlnm.Print_Titles" localSheetId="3">'4财拨总表'!$1:$5</definedName>
    <definedName name="_xlnm.Print_Titles" localSheetId="8">'9项目绩效目标表'!$1:$4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<sst xmlns="http://schemas.openxmlformats.org/spreadsheetml/2006/main" count="3127" uniqueCount="697">
  <si>
    <t>附表1</t>
  </si>
  <si>
    <t>收支预算总表</t>
  </si>
  <si>
    <t>部门/单位：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</si>
  <si>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</si>
  <si>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</si>
  <si>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</si>
  <si>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</si>
  <si>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</si>
  <si>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</si>
  <si>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</si>
  <si>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</si>
  <si>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</si>
  <si>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</si>
  <si>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</si>
  <si>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</si>
  <si>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</si>
  <si>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</si>
  <si>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</si>
  <si>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</si>
  <si>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</si>
  <si>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</si>
  <si>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</si>
  <si>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</si>
  <si>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</si>
  <si>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</si>
  <si>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</si>
  <si>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</si>
  <si>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</si>
  <si>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</si>
  <si>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</si>
  <si>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</si>
  <si>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</si>
  <si>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</si>
  <si>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</si>
  <si>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</si>
  <si>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</si>
  <si>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</si>
  <si>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</si>
  <si>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</si>
  <si>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</si>
  <si>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</si>
  <si>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</si>
  <si>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</si>
  <si>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</si>
  <si>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</si>
  <si>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</si>
  <si>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</si>
  <si>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</si>
  <si>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</si>
  <si>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</si>
  <si>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</si>
  <si>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注：本套报表金额单位转换时可能存在尾数误差。</t>
  </si>
  <si>
    <t>附表2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</si>
  <si>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</si>
  <si>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</si>
  <si>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</si>
  <si>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</si>
  <si>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</si>
  <si>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</si>
  <si>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</si>
  <si>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</si>
  <si>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</si>
  <si>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</si>
  <si>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</si>
  <si>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</si>
  <si>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西藏昌都市人民政府办公室</t>
  </si>
  <si>
    <t>8,215.73</t>
  </si>
  <si>
    <t>西藏昌都市人民政府办公室机关</t>
  </si>
  <si>
    <t>合    计</t>
  </si>
  <si>
    <t>附表3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</si>
  <si>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</si>
  <si>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</si>
  <si>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</si>
  <si>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</si>
  <si>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</si>
  <si>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</si>
  <si>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</si>
  <si>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</si>
  <si>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</si>
  <si>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</si>
  <si>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</si>
  <si>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</si>
  <si>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一般公共服务支出</t>
  </si>
  <si>
    <t>2,361.00</t>
  </si>
  <si>
    <t>政府办公厅（室）及相关机构事务</t>
  </si>
  <si>
    <t>行政运行</t>
  </si>
  <si>
    <t>一般行政管理事务</t>
  </si>
  <si>
    <t>社会保障和就业支出</t>
  </si>
  <si>
    <t>496.27</t>
  </si>
  <si>
    <t>104.04</t>
  </si>
  <si>
    <t>行政事业单位养老支出</t>
  </si>
  <si>
    <t>487.03</t>
  </si>
  <si>
    <t>机关事业单位基本养老保险缴费支出</t>
  </si>
  <si>
    <t>就业补助</t>
  </si>
  <si>
    <t>公益性岗位补贴</t>
  </si>
  <si>
    <t>其他社会保障和就业支出</t>
  </si>
  <si>
    <t>卫生健康支出</t>
  </si>
  <si>
    <t>行政事业单位医疗</t>
  </si>
  <si>
    <t>行政单位医疗</t>
  </si>
  <si>
    <t>公务员医疗补助</t>
  </si>
  <si>
    <t>其他行政事业单位医疗支出</t>
  </si>
  <si>
    <t>住房保障支出</t>
  </si>
  <si>
    <t>住房改革支出</t>
  </si>
  <si>
    <t>住房公积金</t>
  </si>
  <si>
    <t>附表4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</si>
  <si>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</si>
  <si>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</si>
  <si>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</si>
  <si>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</si>
  <si>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</si>
  <si>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t>6,911.02</t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</si>
  <si>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</si>
  <si>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</si>
  <si>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</si>
  <si>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</si>
  <si>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</si>
  <si>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</si>
  <si>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</si>
  <si>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</si>
  <si>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</si>
  <si>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t>600.31</t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</si>
  <si>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</si>
  <si>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</si>
  <si>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t>339.13</t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</si>
  <si>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</si>
  <si>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</si>
  <si>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</si>
  <si>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</si>
  <si>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</si>
  <si>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</si>
  <si>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</si>
  <si>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</si>
  <si>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</si>
  <si>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</si>
  <si>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t>365.27</t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</si>
  <si>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</si>
  <si>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</si>
  <si>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</si>
  <si>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</si>
  <si>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</si>
  <si>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</si>
  <si>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</si>
  <si>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</si>
  <si>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</si>
  <si>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</si>
  <si>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</si>
  <si>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</si>
  <si>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</si>
  <si>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</si>
  <si>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</si>
  <si>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</si>
  <si>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</si>
  <si>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</si>
  <si>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附表5</t>
  </si>
  <si>
    <t>一般公共预算收支总表</t>
  </si>
  <si>
    <r>
      <rPr>
        <b/>
        <sz val="11"/>
        <rFont val="宋体"/>
        <charset val="134"/>
      </rPr>
      <t>一、本年收入</t>
    </r>
  </si>
  <si>
    <r>
      <rPr>
        <b/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</si>
  <si>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</si>
  <si>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</si>
  <si>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</si>
  <si>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</si>
  <si>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</si>
  <si>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</si>
  <si>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</si>
  <si>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</si>
  <si>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</si>
  <si>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</si>
  <si>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</si>
  <si>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</si>
  <si>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</si>
  <si>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</si>
  <si>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</si>
  <si>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</si>
  <si>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b/>
        <sz val="11"/>
        <rFont val="宋体"/>
        <charset val="134"/>
      </rPr>
      <t>二、上年结转</t>
    </r>
  </si>
  <si>
    <r>
      <rPr>
        <b/>
        <sz val="11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</si>
  <si>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</si>
  <si>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附表6</t>
  </si>
  <si>
    <t>一般公共预算支出表</t>
  </si>
  <si>
    <t>附表7</t>
  </si>
  <si>
    <t>一般公共预算基本支出表</t>
  </si>
  <si>
    <t>部门预算支出经济分类科目</t>
  </si>
  <si>
    <t>本年一般公共预算基本支出</t>
  </si>
  <si>
    <t>基本工资</t>
  </si>
  <si>
    <t>津贴补贴</t>
  </si>
  <si>
    <t>奖金</t>
  </si>
  <si>
    <t>机关事业单位基本养老保险缴费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</si>
  <si>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</si>
  <si>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</si>
  <si>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</si>
  <si>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</si>
  <si>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</si>
  <si>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商品和服务支出</t>
  </si>
  <si>
    <t>办公费</t>
  </si>
  <si>
    <t>印刷费</t>
  </si>
  <si>
    <t>水费</t>
  </si>
  <si>
    <t>电费</t>
  </si>
  <si>
    <t>9.27</t>
  </si>
  <si>
    <t>邮电费</t>
  </si>
  <si>
    <t>5.00</t>
  </si>
  <si>
    <t>取暖费</t>
  </si>
  <si>
    <t>5.70</t>
  </si>
  <si>
    <t>物业管理费</t>
  </si>
  <si>
    <t>差旅费</t>
  </si>
  <si>
    <t>因公出国（境）费用</t>
  </si>
  <si>
    <t>租赁费</t>
  </si>
  <si>
    <t>培训费</t>
  </si>
  <si>
    <t>公务接待费</t>
  </si>
  <si>
    <t>劳务费</t>
  </si>
  <si>
    <t>委托业务费</t>
  </si>
  <si>
    <t>工会经费</t>
  </si>
  <si>
    <t>公务用车运行维护费</t>
  </si>
  <si>
    <t>270.00</t>
  </si>
  <si>
    <t>其他交通费用</t>
  </si>
  <si>
    <t>税金及附加费用</t>
  </si>
  <si>
    <t>其他商品和服务支出</t>
  </si>
  <si>
    <t>对个人和家庭的补助</t>
  </si>
  <si>
    <t>生活补助</t>
  </si>
  <si>
    <t>医疗费补助</t>
  </si>
  <si>
    <t>其他对个人和家庭的补助</t>
  </si>
  <si>
    <t>附表8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</si>
  <si>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</si>
  <si>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</si>
  <si>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</si>
  <si>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</si>
  <si>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</si>
  <si>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</si>
  <si>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</si>
  <si>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</si>
  <si>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</si>
  <si>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</si>
  <si>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附表9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</si>
  <si>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</si>
  <si>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</si>
  <si>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</si>
  <si>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</si>
  <si>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</si>
  <si>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</si>
  <si>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</si>
  <si>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</si>
  <si>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</si>
  <si>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</t>
  </si>
  <si>
    <t>103001-西藏昌都市人民政府办公室机关</t>
  </si>
  <si>
    <t>54000021R000000005055-工资性支出</t>
  </si>
  <si>
    <t>3,341.89</t>
  </si>
  <si>
    <t>产出指标</t>
  </si>
  <si>
    <t>质量指标</t>
  </si>
  <si>
    <t>使用规范率</t>
  </si>
  <si>
    <t>＝</t>
  </si>
  <si>
    <t>100</t>
  </si>
  <si>
    <t>%</t>
  </si>
  <si>
    <t>10</t>
  </si>
  <si>
    <t>正向指标</t>
  </si>
  <si>
    <t>足额保障率</t>
  </si>
  <si>
    <t>效益指标</t>
  </si>
  <si>
    <t>社会效益指标</t>
  </si>
  <si>
    <t>社会稳定性★</t>
  </si>
  <si>
    <t>定性</t>
  </si>
  <si>
    <t>稳定</t>
  </si>
  <si>
    <t>20</t>
  </si>
  <si>
    <t>时效指标</t>
  </si>
  <si>
    <t>及时支付率</t>
  </si>
  <si>
    <t>人员幸福感</t>
  </si>
  <si>
    <t>提升</t>
  </si>
  <si>
    <t>满意度指标</t>
  </si>
  <si>
    <t>服务对象满意度指标</t>
  </si>
  <si>
    <t>受益对象满意度</t>
  </si>
  <si>
    <t>≥</t>
  </si>
  <si>
    <t>90</t>
  </si>
  <si>
    <t>数量指标</t>
  </si>
  <si>
    <t>人员覆盖率★</t>
  </si>
  <si>
    <t>54000021R000000005088-其他社会保险缴费</t>
  </si>
  <si>
    <t>9.24</t>
  </si>
  <si>
    <t>54000021R000000005089-其他工资福利支出</t>
  </si>
  <si>
    <t>404.43</t>
  </si>
  <si>
    <t>54000021R000000005090-机关事业单位养老保险缴费</t>
  </si>
  <si>
    <t>54000021R000000005092-城镇职工基本医疗保险缴费</t>
  </si>
  <si>
    <t>264.82</t>
  </si>
  <si>
    <t>54000021R000000005093-公务员医疗补助</t>
  </si>
  <si>
    <t>35.77</t>
  </si>
  <si>
    <t>54000021R000000005094-住房公积金</t>
  </si>
  <si>
    <t>54000021R000000005096-对个人和家庭的补助</t>
  </si>
  <si>
    <t>43.24</t>
  </si>
  <si>
    <t>54000021T000000005256-印刷出版费</t>
  </si>
  <si>
    <t>40.00</t>
  </si>
  <si>
    <t>成本指标</t>
  </si>
  <si>
    <t>经济成本指标</t>
  </si>
  <si>
    <t>2026年刊物出版及印刷业务经费支出</t>
  </si>
  <si>
    <t>≤</t>
  </si>
  <si>
    <t>40</t>
  </si>
  <si>
    <t>万元</t>
  </si>
  <si>
    <t>反向指标</t>
  </si>
  <si>
    <t>适应社会主义市场经济要求，转变政府职能、工作方式和工作作风，建设“廉洁、勤政、务实、高效”政府</t>
  </si>
  <si>
    <t>每季度印刷发行《政府公报》、《昌都政务参考》</t>
  </si>
  <si>
    <t>6</t>
  </si>
  <si>
    <t>期</t>
  </si>
  <si>
    <t>《政府公报》、《昌都政务参考》内容质量</t>
  </si>
  <si>
    <t>发行时间</t>
  </si>
  <si>
    <t>及时</t>
  </si>
  <si>
    <t>面向全市各机关单位、各县（区）、乡镇发放</t>
  </si>
  <si>
    <t>可持续影响指标</t>
  </si>
  <si>
    <t>向社会公开发布地方性法规、规章和有关政策文件</t>
  </si>
  <si>
    <t>宣传教育人民群众、充分依靠人民群众，使人民群众知晓、学习、掌握国家法律、法规、政策</t>
  </si>
  <si>
    <t>人民群众满意度</t>
  </si>
  <si>
    <t>95</t>
  </si>
  <si>
    <t>54000021T000000005263-表彰奖励经费</t>
  </si>
  <si>
    <t>10.00</t>
  </si>
  <si>
    <t>经济效益指标</t>
  </si>
  <si>
    <t>全市经济社会发展提供宏观的信息决策依据</t>
  </si>
  <si>
    <t>5</t>
  </si>
  <si>
    <t>提高政务信息工作水平和政务信息质量</t>
  </si>
  <si>
    <t>2025年政务信息报送采用完成率</t>
  </si>
  <si>
    <t>重点信息报送质量完成率及达标率</t>
  </si>
  <si>
    <t>99</t>
  </si>
  <si>
    <t>部门整体信息报送质量完成率及达标率</t>
  </si>
  <si>
    <t>部门整体信息报送完成及时率</t>
  </si>
  <si>
    <t>社会成本指标</t>
  </si>
  <si>
    <t>概算控制</t>
  </si>
  <si>
    <t>重点信息报送完成及时率</t>
  </si>
  <si>
    <t>重点信息报送数</t>
  </si>
  <si>
    <t>48</t>
  </si>
  <si>
    <t>条</t>
  </si>
  <si>
    <t>部门报送信息覆盖率</t>
  </si>
  <si>
    <t>资源消耗</t>
  </si>
  <si>
    <t>对促进西藏经济社会发展和长治久安都具有十分重要的战略意义</t>
  </si>
  <si>
    <t>54000021T000000005264-慰问费</t>
  </si>
  <si>
    <t>33.00</t>
  </si>
  <si>
    <t>有利于维护社会稳定,持续推进人民群众的感党恩教育</t>
  </si>
  <si>
    <t>优</t>
  </si>
  <si>
    <t>15</t>
  </si>
  <si>
    <t>2024年运行经费</t>
  </si>
  <si>
    <t>33</t>
  </si>
  <si>
    <t>万</t>
  </si>
  <si>
    <t>看望慰问基层干部职工</t>
  </si>
  <si>
    <t>次</t>
  </si>
  <si>
    <t>持续提升基层干部职工和人民群众的生活品质,持续推进乡村振兴战略</t>
  </si>
  <si>
    <t>农牧民群众满意率,基层干部职工和工作人员满意率</t>
  </si>
  <si>
    <t>了解基层干部职工和广大人民群众的生产生活状况;持续提升基层干部职工和人民群众的生活品质。</t>
  </si>
  <si>
    <t>为农牧民群众带去节日问候</t>
  </si>
  <si>
    <t>看望慰问环卫工、教师等群体;看望慰问农牧民群众</t>
  </si>
  <si>
    <t>按时完成各项慰问工作</t>
  </si>
  <si>
    <t>54000021Y000000005098-商品和服务支出</t>
  </si>
  <si>
    <t>672.80</t>
  </si>
  <si>
    <t>使用规范率★</t>
  </si>
  <si>
    <t>科目调整次数</t>
  </si>
  <si>
    <t>人员积极性</t>
  </si>
  <si>
    <t>履职能力★</t>
  </si>
  <si>
    <t>超标准率</t>
  </si>
  <si>
    <t>0</t>
  </si>
  <si>
    <t>合理配置率</t>
  </si>
  <si>
    <t>54000021Y000000005227-工会经费</t>
  </si>
  <si>
    <t>57.66</t>
  </si>
  <si>
    <t>54000021Y000000005232-党建经费</t>
  </si>
  <si>
    <t>45.43</t>
  </si>
  <si>
    <t>完成上级安排的各项党建任务</t>
  </si>
  <si>
    <t>看望慰问困难党员、优秀党员和优秀党务工作者</t>
  </si>
  <si>
    <t>1</t>
  </si>
  <si>
    <t>基层党建工作部署会议</t>
  </si>
  <si>
    <t>4</t>
  </si>
  <si>
    <t>按时开展各项党建工作</t>
  </si>
  <si>
    <t>加强党的凝聚力，推进党建各项工作、巩固党的执政基础</t>
  </si>
  <si>
    <t>2025年运行经费</t>
  </si>
  <si>
    <t>党支部“三会一课”“主题党日”</t>
  </si>
  <si>
    <t>128</t>
  </si>
  <si>
    <t>被慰问、表彰对象对党组织满意度;参加培训人员对培训课程满意度;上级部门及全体党员干部满意度</t>
  </si>
  <si>
    <t>提升党组织凝聚力</t>
  </si>
  <si>
    <t>党员教育培训工作</t>
  </si>
  <si>
    <t>2</t>
  </si>
  <si>
    <t>持续推进基层党组织标准化建设</t>
  </si>
  <si>
    <t>54000022R000000070137-在职干部职工体检费</t>
  </si>
  <si>
    <t>38.54</t>
  </si>
  <si>
    <t>54000023Y000000944597-信息系统运行及维护</t>
  </si>
  <si>
    <t>189.64</t>
  </si>
  <si>
    <t>平台接部门运维数量</t>
  </si>
  <si>
    <t>26</t>
  </si>
  <si>
    <t>个</t>
  </si>
  <si>
    <t>政府部门满意度</t>
  </si>
  <si>
    <t>系统运行维护响应时间</t>
  </si>
  <si>
    <t>30</t>
  </si>
  <si>
    <t>分钟</t>
  </si>
  <si>
    <t>系统故障修复响应时间</t>
  </si>
  <si>
    <t>12</t>
  </si>
  <si>
    <t>软件维护数量</t>
  </si>
  <si>
    <t>18</t>
  </si>
  <si>
    <t>种</t>
  </si>
  <si>
    <t>系统、软件、功能的迭代更新</t>
  </si>
  <si>
    <t>年</t>
  </si>
  <si>
    <t>云资源硬件设备运维数量</t>
  </si>
  <si>
    <t>系统正常运行率</t>
  </si>
  <si>
    <t>小时</t>
  </si>
  <si>
    <t>生态效益指标</t>
  </si>
  <si>
    <t>资源集约、降低能耗、统筹利用</t>
  </si>
  <si>
    <t>配备人员(1位运维技术员，1位项目经理，话务员10人)</t>
  </si>
  <si>
    <t>人</t>
  </si>
  <si>
    <t>54030021T000000037353-协调调研重点工作业务经费</t>
  </si>
  <si>
    <t>180.00</t>
  </si>
  <si>
    <t>调研次数</t>
  </si>
  <si>
    <t>50</t>
  </si>
  <si>
    <t>促进经济发展</t>
  </si>
  <si>
    <t>优良中等差</t>
  </si>
  <si>
    <t>维护社会稳定</t>
  </si>
  <si>
    <t>帮扶对象满意度指标</t>
  </si>
  <si>
    <t>提高群众满意度</t>
  </si>
  <si>
    <t>可持续发展指标</t>
  </si>
  <si>
    <t>可持续发展</t>
  </si>
  <si>
    <t>2026年运行经费</t>
  </si>
  <si>
    <t>180</t>
  </si>
  <si>
    <t>提高为人民服务质量</t>
  </si>
  <si>
    <t>及时对调研中发现的问题进行梳理</t>
  </si>
  <si>
    <t>厅级领导人数</t>
  </si>
  <si>
    <t>13</t>
  </si>
  <si>
    <t>通过调研，了解基层工作的亮点和不足</t>
  </si>
  <si>
    <t>54030021T000000040622-政务督查经费</t>
  </si>
  <si>
    <t>8.25</t>
  </si>
  <si>
    <t>有利于社会发展</t>
  </si>
  <si>
    <t>重要文件、会议落实</t>
  </si>
  <si>
    <t>80</t>
  </si>
  <si>
    <t>上级主管部门满意度、群众满意度、政府部门满意度</t>
  </si>
  <si>
    <t>领导批示</t>
  </si>
  <si>
    <t>重大决策部署落到实处。</t>
  </si>
  <si>
    <t>满足公众咨询、投诉、建议、求助需求</t>
  </si>
  <si>
    <t>根据年初工作安排</t>
  </si>
  <si>
    <t>重点项目实地督查</t>
  </si>
  <si>
    <t>实地督查次数</t>
  </si>
  <si>
    <t>领导批示次数</t>
  </si>
  <si>
    <t>54030023T000000934295-支铁办运行经费</t>
  </si>
  <si>
    <t>29.20</t>
  </si>
  <si>
    <t>项目事前中后全程监管</t>
  </si>
  <si>
    <t>上级主管部门满意度、川藏铁路各项目部、各参建单位满意度、铁路沿线县（区）参建群众满意度</t>
  </si>
  <si>
    <t>是否按进度进行</t>
  </si>
  <si>
    <t>项目建设环境情况</t>
  </si>
  <si>
    <t>项目建设过程支持服务情况</t>
  </si>
  <si>
    <t>提高当地群众增收，助力乡村振兴</t>
  </si>
  <si>
    <t>程管理抽查率</t>
  </si>
  <si>
    <t>工程质量差、良、优</t>
  </si>
  <si>
    <t>54030024T000001265221-培训与会议专项经费</t>
  </si>
  <si>
    <t>45.00</t>
  </si>
  <si>
    <t>提高财政资金运行效率，有助于提升政府部门行政效能</t>
  </si>
  <si>
    <t>系统故障处理时间</t>
  </si>
  <si>
    <t>召开会议次数</t>
  </si>
  <si>
    <t>场次</t>
  </si>
  <si>
    <t>参加会议次数</t>
  </si>
  <si>
    <t>60</t>
  </si>
  <si>
    <t>系统运行故障率</t>
  </si>
  <si>
    <t>营造“花钱必问效，无效必问责”的舆论氛围</t>
  </si>
  <si>
    <t>系统故障天数</t>
  </si>
  <si>
    <t>天</t>
  </si>
  <si>
    <t>成本控制</t>
  </si>
  <si>
    <t>45</t>
  </si>
  <si>
    <t>市政府对会议质量满意度</t>
  </si>
  <si>
    <t>54030024T000001529542-研究室运行经费</t>
  </si>
  <si>
    <t>15.00</t>
  </si>
  <si>
    <t>下乡调研次数</t>
  </si>
  <si>
    <t>长期处于紧张加班状态的干部职工加班费</t>
  </si>
  <si>
    <t>8</t>
  </si>
  <si>
    <t>协助市政府领导同志开展调查研究、政策研究</t>
  </si>
  <si>
    <t>市政府主要领导满意度</t>
  </si>
  <si>
    <t>98</t>
  </si>
  <si>
    <t>及时收集、分析、整理和报送经济社会发展的重要信息、动态</t>
  </si>
  <si>
    <t>2026年市政府研究室经费支出，更高效、快速、准确的完成领导交办的各项工作任务</t>
  </si>
  <si>
    <t>重要会议文稿起草次数、会议办理次数</t>
  </si>
  <si>
    <t>54030024T000001529611-机要文电科运行经费</t>
  </si>
  <si>
    <t>300.00</t>
  </si>
  <si>
    <t>发文数量</t>
  </si>
  <si>
    <t>800</t>
  </si>
  <si>
    <t>件</t>
  </si>
  <si>
    <t>文件办结率</t>
  </si>
  <si>
    <t>适应社会主义市场经济要求，转变工作方式和工作作风，对公文流转全面推行限时办结制，做到桌不压件、事不过夜、文不超时</t>
  </si>
  <si>
    <t>收文数量</t>
  </si>
  <si>
    <t>2000</t>
  </si>
  <si>
    <t>将档案数字化工作纳入常态化工作机制，提高档案管理水平</t>
  </si>
  <si>
    <t>2026年市政府办机要文电科经费支出，更高效、快速、准确的完成领导交办的各项工作任务</t>
  </si>
  <si>
    <t>300</t>
  </si>
  <si>
    <t>通过建立公文办理系统纳入办结时长指标</t>
  </si>
  <si>
    <t>满足市政府领导和办公室不断提高的档案查阅的要求，切实提高档案利用率</t>
  </si>
  <si>
    <t>确保文件流转更加安全、有序、高效，把好市政府文件流转统进统出关口</t>
  </si>
  <si>
    <t>54030024T000001531714-财会审计相关业务经费</t>
  </si>
  <si>
    <t>20.00</t>
  </si>
  <si>
    <t>完成时效性</t>
  </si>
  <si>
    <t>起</t>
  </si>
  <si>
    <t>合法性</t>
  </si>
  <si>
    <t>真实性</t>
  </si>
  <si>
    <t>完整性</t>
  </si>
  <si>
    <t>出具合法性审计报告</t>
  </si>
  <si>
    <t>准确性</t>
  </si>
  <si>
    <t>表达与揭示</t>
  </si>
  <si>
    <t>报告认可度</t>
  </si>
  <si>
    <t>公允性</t>
  </si>
  <si>
    <t>对内部人员业务指导</t>
  </si>
  <si>
    <t>3</t>
  </si>
  <si>
    <t>54030025T000002030090-外事工作科运行经费</t>
  </si>
  <si>
    <t>55.00</t>
  </si>
  <si>
    <t>培训按计划月内完成率</t>
  </si>
  <si>
    <t>预算控制</t>
  </si>
  <si>
    <t>55</t>
  </si>
  <si>
    <t>组织参训人员数量</t>
  </si>
  <si>
    <t>32</t>
  </si>
  <si>
    <t>人次</t>
  </si>
  <si>
    <t>培训完成率</t>
  </si>
  <si>
    <t>培训交流次数</t>
  </si>
  <si>
    <t>培训对象满意度</t>
  </si>
  <si>
    <t>促进两地交流合作发展</t>
  </si>
  <si>
    <t>市委、市政府对外事工作满意度</t>
  </si>
  <si>
    <t>培训交流结果形成报告</t>
  </si>
  <si>
    <t>＞</t>
  </si>
  <si>
    <t>促进本地外事工作水平能力不断提升、外事事业不断发展</t>
  </si>
  <si>
    <t>54030025T000002030539-公益性岗位补贴</t>
  </si>
  <si>
    <t>社会价值</t>
  </si>
  <si>
    <t>人/月</t>
  </si>
  <si>
    <t>帮扶对象是否满意</t>
  </si>
  <si>
    <t>履职次数</t>
  </si>
  <si>
    <t>履职天数</t>
  </si>
  <si>
    <t>履职能力</t>
  </si>
  <si>
    <t>优良差</t>
  </si>
  <si>
    <t>人/年</t>
  </si>
  <si>
    <t>投入产出效果</t>
  </si>
  <si>
    <t>是否称职</t>
  </si>
  <si>
    <t>对社会产生影响</t>
  </si>
  <si>
    <t>聘用单位是否满意</t>
  </si>
  <si>
    <t>54030025Y000001983175-车辆保险</t>
  </si>
  <si>
    <t>30.00</t>
  </si>
  <si>
    <t>54030026T000002428333-法治政府建设运行经费</t>
  </si>
  <si>
    <t>20.40</t>
  </si>
  <si>
    <t>智能工具使用率</t>
  </si>
  <si>
    <t>94</t>
  </si>
  <si>
    <t>宣传资料群众阅读率</t>
  </si>
  <si>
    <t>70</t>
  </si>
  <si>
    <t>法治宣传覆盖人次</t>
  </si>
  <si>
    <t>5000</t>
  </si>
  <si>
    <t>培训计划完成及时性</t>
  </si>
  <si>
    <t>参训人员法治能力达标率</t>
  </si>
  <si>
    <t>85</t>
  </si>
  <si>
    <t>公众对普法宣传满意度</t>
  </si>
  <si>
    <t>法治业务培训场次</t>
  </si>
  <si>
    <t>宣传单页印制成本</t>
  </si>
  <si>
    <t>元/张</t>
  </si>
  <si>
    <t>参训人员满意度</t>
  </si>
  <si>
    <t>培训考核合格率</t>
  </si>
  <si>
    <t>培训人均成本控制</t>
  </si>
  <si>
    <t>470</t>
  </si>
  <si>
    <t>元/人·次</t>
  </si>
  <si>
    <t>公众法律知晓率提升幅度</t>
  </si>
  <si>
    <t>54030026T000002428517-档案数字化建设经费</t>
  </si>
  <si>
    <t>280.28</t>
  </si>
  <si>
    <t>档案整理</t>
  </si>
  <si>
    <t>24000</t>
  </si>
  <si>
    <t>本</t>
  </si>
  <si>
    <t>完整</t>
  </si>
  <si>
    <t>一体机质量</t>
  </si>
  <si>
    <t>政府办干部职工对档案工作满意度</t>
  </si>
  <si>
    <t>档案室建设</t>
  </si>
  <si>
    <t>档案认可度</t>
  </si>
  <si>
    <t>政府领导对档案工作满意度</t>
  </si>
  <si>
    <t>按时完成</t>
  </si>
  <si>
    <t>按时</t>
  </si>
  <si>
    <t>档案数字化</t>
  </si>
  <si>
    <t>580000</t>
  </si>
  <si>
    <t>张</t>
  </si>
  <si>
    <t>54030026T000002428591-重庆工作站运行经费</t>
  </si>
  <si>
    <t>125.62</t>
  </si>
  <si>
    <t>严格公务接待，杜绝无公函、假公函的接待行为。全年接待人次小于等于120人次</t>
  </si>
  <si>
    <t>150</t>
  </si>
  <si>
    <t>市委、市政府对工作站工作比较满意。</t>
  </si>
  <si>
    <t>为昌都融入成渝经济圈、加强区域合作发挥桥梁纽带作用。</t>
  </si>
  <si>
    <t>明显发挥</t>
  </si>
  <si>
    <t>各个服务对象对工作站工作比较满意。</t>
  </si>
  <si>
    <t>认真做好招商引资工作，结合大型商贸活动积极开展招商引资政策宣传活动。</t>
  </si>
  <si>
    <t>认真做好慰问工作，把组织关怀送到干部群众的心坎上。全年不超过10人</t>
  </si>
  <si>
    <t>认真做好就业人员慰问工作，全年慰问人数不少于500人</t>
  </si>
  <si>
    <t>500</t>
  </si>
  <si>
    <t>提升昌都市在三个站和内地其他区域的知名度</t>
  </si>
  <si>
    <t>明显提升</t>
  </si>
  <si>
    <t>完成招商宣传、协调服务等工作基本到位，上级部门比较满意</t>
  </si>
  <si>
    <t>就业联络服务工作推进有力，既传递了党委政府的关心关怀，也更加了解区外就业人员情况。区外就业人员获得感、归属感进一步增强。</t>
  </si>
  <si>
    <t>54030026T000002428643-天津工作站运行经费</t>
  </si>
  <si>
    <t>92.27</t>
  </si>
  <si>
    <t>就业联络工作经费控制在5万元以内。</t>
  </si>
  <si>
    <t>认真做好就业人员慰问工作，全年慰问不少于20人</t>
  </si>
  <si>
    <t>推动昌都“一切向东，建设长治久安和高质量发展引领示范市”</t>
  </si>
  <si>
    <t>发挥明显</t>
  </si>
  <si>
    <t>认真做好慰问工作，把组织关怀送到干部群众的心坎上。全年不少于10人</t>
  </si>
  <si>
    <t>提升昌都市在天津片区等地的知名度</t>
  </si>
  <si>
    <t>54030026T000002428701-福建工作站运行经费</t>
  </si>
  <si>
    <t>83.37</t>
  </si>
  <si>
    <t>认真开展就业联络服务工作，按计划时间节点推进。</t>
  </si>
  <si>
    <t>认真做好区外就业、干部群众等工作，把组织关怀送到干部群众的心坎上。全年至少宣传100人</t>
  </si>
  <si>
    <t>业务经费控制在15万元以内。</t>
  </si>
  <si>
    <t>就业联络工作经费控制在4万元以内。</t>
  </si>
  <si>
    <t>为昌都加强区域合作发挥桥梁纽带作用。</t>
  </si>
  <si>
    <t>提升昌都市驻福建工作站和内地其他区域的知名度</t>
  </si>
  <si>
    <t>54030026T000002428874-市委市政府无纸化会议系统项目</t>
  </si>
  <si>
    <t>758.54</t>
  </si>
  <si>
    <t>会议室认可度</t>
  </si>
  <si>
    <t>市委政府办干部职无纸化会议室工作满意度</t>
  </si>
  <si>
    <t>设备质量</t>
  </si>
  <si>
    <t>会议室</t>
  </si>
  <si>
    <t>市委政府领导对无纸化系统满意度</t>
  </si>
  <si>
    <t>系统质量</t>
  </si>
  <si>
    <t>无纸化系统</t>
  </si>
  <si>
    <t>54030026T000002483673-机动经费</t>
  </si>
  <si>
    <t>项</t>
  </si>
  <si>
    <t>以较低社会成本完成既定工作</t>
  </si>
  <si>
    <t>低投入高产出完成业务工作</t>
  </si>
  <si>
    <t>高标准高质量完成业务工作</t>
  </si>
  <si>
    <t>效果指标</t>
  </si>
  <si>
    <t>达到预期效果</t>
  </si>
  <si>
    <t>达到</t>
  </si>
  <si>
    <t>及时高效完成业务工作</t>
  </si>
  <si>
    <t>更高效、快速、准确的完成领导交办的各项工作任务</t>
  </si>
  <si>
    <t>低投入高产出达到既定要求</t>
  </si>
  <si>
    <t>全办工作人员满意</t>
  </si>
  <si>
    <t>满意</t>
  </si>
  <si>
    <t>附表10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</si>
  <si>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</si>
  <si>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</si>
  <si>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</si>
  <si>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</si>
  <si>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</si>
  <si>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</si>
  <si>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</si>
  <si>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</si>
  <si>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</si>
  <si>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</si>
  <si>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B-政府履职辅助性服务</t>
  </si>
  <si>
    <t>B03-会计审计服务</t>
  </si>
  <si>
    <t>B0302-审计服务</t>
  </si>
  <si>
    <t>1年</t>
  </si>
  <si>
    <t>B12-其他辅助性服务</t>
  </si>
  <si>
    <t>B1202-档案管理服务</t>
  </si>
  <si>
    <t>B01-法律服务</t>
  </si>
  <si>
    <t>B0105-其他</t>
  </si>
  <si>
    <t>B10-信息化服务</t>
  </si>
  <si>
    <t>B1001-机关信息系统开发与维护服务</t>
  </si>
  <si>
    <t>附表11</t>
  </si>
  <si>
    <t>政府采购预算表</t>
  </si>
  <si>
    <t>政府采购目录</t>
  </si>
  <si>
    <t>政府购买服务预算金额</t>
  </si>
  <si>
    <t>合 计</t>
  </si>
  <si>
    <t>A02080899-其他视频会议系统设备</t>
  </si>
  <si>
    <t>C23200000-档案管理服务</t>
  </si>
  <si>
    <t>C16070300-软件运维服务</t>
  </si>
  <si>
    <t>附表12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</si>
  <si>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</si>
  <si>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</si>
  <si>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</si>
  <si>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</si>
  <si>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</si>
  <si>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</si>
  <si>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</si>
  <si>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</si>
  <si>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</si>
  <si>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</si>
  <si>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</si>
  <si>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</si>
  <si>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</si>
  <si>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</si>
  <si>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</si>
  <si>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</si>
  <si>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</si>
  <si>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附表13</t>
  </si>
  <si>
    <t>政府性基金预算支出表</t>
  </si>
  <si>
    <t>附表14</t>
  </si>
  <si>
    <t>政府性基金基本支出表</t>
  </si>
  <si>
    <t>本年政府性基金基本支出</t>
  </si>
  <si>
    <t>附表15</t>
  </si>
  <si>
    <t>政府性基金“三公”经费支出预算表</t>
  </si>
  <si>
    <t>附表16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</si>
  <si>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</si>
  <si>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</si>
  <si>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</si>
  <si>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</si>
  <si>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</si>
  <si>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</si>
  <si>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</si>
  <si>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</si>
  <si>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经常性项目</t>
  </si>
  <si>
    <t>  54000021T000000005256-印刷出版费</t>
  </si>
  <si>
    <t>  54000021T000000005263-表彰奖励经费</t>
  </si>
  <si>
    <t>  54000021T000000005264-慰问费</t>
  </si>
  <si>
    <t>  54000021Y000000005232-党建经费</t>
  </si>
  <si>
    <t>  54000023Y000000944597-信息系统运行及维护</t>
  </si>
  <si>
    <t>  54030021T000000037353-协调调研重点工作业务经费</t>
  </si>
  <si>
    <t>  54030021T000000040622-政务督查经费</t>
  </si>
  <si>
    <t>  54030023T000000934295-支铁办运行经费</t>
  </si>
  <si>
    <t>  54030024T000001265221-培训与会议专项经费</t>
  </si>
  <si>
    <t>  54030024T000001529542-研究室运行经费</t>
  </si>
  <si>
    <t>  54030024T000001529611-机要文电科运行经费</t>
  </si>
  <si>
    <t>  54030024T000001531714-财会审计相关业务经费</t>
  </si>
  <si>
    <t>  54030025T000002030090-外事工作科运行经费</t>
  </si>
  <si>
    <t>  54030025T000002030539-公益性岗位补贴</t>
  </si>
  <si>
    <t>  54030026T000002428333-法治政府建设运行经费</t>
  </si>
  <si>
    <t>  54030026T000002428517-档案数字化建设经费</t>
  </si>
  <si>
    <t>  54030026T000002428591-重庆工作站运行经费</t>
  </si>
  <si>
    <t>  54030026T000002428643-天津工作站运行经费</t>
  </si>
  <si>
    <t>  54030026T000002428701-福建工作站运行经费</t>
  </si>
  <si>
    <t>  54030026T000002428874-市委市政府无纸化会议系统项目</t>
  </si>
  <si>
    <t>  54030026T000002483673-机动经费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</si>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</sst>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color rgb="FFC0C0C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2C3C4"/>
      </right>
      <top style="thin">
        <color rgb="FFFFFFFF"/>
      </top>
      <bottom/>
      <diagonal/>
    </border>
    <border>
      <left style="thin">
        <color rgb="FFFFFFFF"/>
      </left>
      <right style="thin">
        <color rgb="FFC2C3C4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6" borderId="22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7" borderId="23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4" fontId="16" fillId="0" borderId="7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vertical="top" wrapText="1"/>
    </xf>
    <xf numFmtId="0" fontId="13" fillId="0" borderId="4" xfId="0" applyFont="1" applyBorder="1" applyAlignment="1">
      <alignment horizontal="left" vertical="center" wrapText="1" indent="1"/>
    </xf>
    <xf numFmtId="0" fontId="15" fillId="0" borderId="8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12" fillId="0" borderId="3" xfId="0" applyFont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/>
    </xf>
    <xf numFmtId="0" fontId="1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0" fontId="1" fillId="3" borderId="3" xfId="0" applyFont="1" applyFill="1" applyBorder="1" applyAlignment="1">
      <alignment vertical="center"/>
    </xf>
    <xf numFmtId="176" fontId="4" fillId="3" borderId="4" xfId="0" applyNumberFormat="1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C20" sqref="C20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43"/>
      <c r="B1" s="30" t="s">
        <v>0</v>
      </c>
      <c r="C1" s="31"/>
      <c r="D1" s="31"/>
      <c r="E1" s="31"/>
      <c r="F1" s="41"/>
    </row>
    <row r="2" ht="19.9" customHeight="1" spans="1:6">
      <c r="A2" s="29"/>
      <c r="B2" s="3" t="s">
        <v>1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29"/>
      <c r="B6" s="48" t="s">
        <v>8</v>
      </c>
      <c r="C6" s="49">
        <v>8215.73</v>
      </c>
      <c r="D6" s="48" t="s">
        <v>9</v>
      </c>
      <c r="E6" s="49">
        <v>6911.02</v>
      </c>
      <c r="F6" s="15"/>
    </row>
    <row r="7" ht="19.9" customHeight="1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1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1" spans="1:6">
      <c r="A9" s="29"/>
      <c r="B9" s="48" t="s">
        <v>14</v>
      </c>
      <c r="C9" s="49"/>
      <c r="D9" s="48" t="s">
        <v>15</v>
      </c>
      <c r="E9" s="49"/>
      <c r="F9" s="15"/>
    </row>
    <row r="10" ht="19.9" customHeight="1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1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1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1" spans="1:6">
      <c r="A13" s="29"/>
      <c r="B13" s="48" t="s">
        <v>22</v>
      </c>
      <c r="C13" s="49"/>
      <c r="D13" s="48" t="s">
        <v>23</v>
      </c>
      <c r="E13" s="49">
        <v>600.31</v>
      </c>
      <c r="F13" s="15"/>
    </row>
    <row r="14" ht="19.9" customHeight="1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27</v>
      </c>
      <c r="E15" s="49">
        <v>339.13</v>
      </c>
      <c r="F15" s="15"/>
    </row>
    <row r="16" ht="19.9" customHeight="1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37</v>
      </c>
      <c r="E25" s="49">
        <v>365.27</v>
      </c>
      <c r="F25" s="15"/>
    </row>
    <row r="26" ht="19.9" customHeight="1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1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1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1" spans="1:6">
      <c r="A33" s="29"/>
      <c r="B33" s="50" t="s">
        <v>45</v>
      </c>
      <c r="C33" s="47">
        <f>C6</f>
        <v>8215.73</v>
      </c>
      <c r="D33" s="50" t="s">
        <v>46</v>
      </c>
      <c r="E33" s="47">
        <f>E25+E15+E13+E6</f>
        <v>8215.73</v>
      </c>
      <c r="F33" s="15"/>
    </row>
    <row r="34" ht="19.9" customHeight="1" spans="1:6">
      <c r="A34" s="29"/>
      <c r="B34" s="48" t="s">
        <v>47</v>
      </c>
      <c r="C34" s="49"/>
      <c r="D34" s="48" t="s">
        <v>48</v>
      </c>
      <c r="E34" s="49"/>
      <c r="F34" s="15"/>
    </row>
    <row r="35" ht="19.9" customHeight="1" spans="1:6">
      <c r="A35" s="29"/>
      <c r="B35" s="50" t="s">
        <v>49</v>
      </c>
      <c r="C35" s="47">
        <f>C33</f>
        <v>8215.73</v>
      </c>
      <c r="D35" s="50" t="s">
        <v>50</v>
      </c>
      <c r="E35" s="47">
        <f>E33</f>
        <v>8215.73</v>
      </c>
      <c r="F35" s="15"/>
    </row>
    <row r="36" ht="8.45" customHeight="1" spans="1:6">
      <c r="A36" s="39"/>
      <c r="B36" s="40"/>
      <c r="C36" s="40"/>
      <c r="D36" s="40"/>
      <c r="E36" s="40"/>
      <c r="F36" s="51"/>
    </row>
    <row r="37" ht="14.25" customHeight="1" spans="2:5">
      <c r="B37" s="140" t="s">
        <v>51</v>
      </c>
      <c r="C37" s="140"/>
      <c r="D37" s="140"/>
      <c r="E37" s="140"/>
    </row>
    <row r="38" ht="14.25" customHeight="1" spans="2:5">
      <c r="B38" s="140"/>
      <c r="C38" s="140"/>
      <c r="D38" s="140"/>
      <c r="E38" s="140"/>
    </row>
    <row r="39" ht="14.25" customHeight="1" spans="2:5">
      <c r="B39" s="140"/>
      <c r="C39" s="140"/>
      <c r="D39" s="140"/>
      <c r="E39" s="140"/>
    </row>
    <row r="40" ht="14.25" customHeight="1" spans="2:5">
      <c r="B40" s="140"/>
      <c r="C40" s="140"/>
      <c r="D40" s="140"/>
      <c r="E40" s="140"/>
    </row>
    <row r="41" ht="14.25" customHeight="1" spans="2:5">
      <c r="B41" s="140"/>
      <c r="C41" s="140"/>
      <c r="D41" s="140"/>
      <c r="E41" s="140"/>
    </row>
    <row r="42" ht="14.25" customHeight="1" spans="2:5">
      <c r="B42" s="140"/>
      <c r="C42" s="140"/>
      <c r="D42" s="140"/>
      <c r="E42" s="140"/>
    </row>
    <row r="43" ht="14.25" customHeight="1" spans="2:5">
      <c r="B43" s="140"/>
      <c r="C43" s="140"/>
      <c r="D43" s="140"/>
      <c r="E43" s="140"/>
    </row>
    <row r="44" ht="14.25" customHeight="1" spans="2:5">
      <c r="B44" s="140"/>
      <c r="C44" s="140"/>
      <c r="D44" s="140"/>
      <c r="E44" s="140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5" topLeftCell="A6" activePane="bottomLeft" state="frozen"/>
      <selection/>
      <selection pane="bottomLeft" activeCell="D34" sqref="D34"/>
    </sheetView>
  </sheetViews>
  <sheetFormatPr defaultColWidth="10" defaultRowHeight="13.5"/>
  <cols>
    <col min="1" max="1" width="1.5" customWidth="1"/>
    <col min="2" max="2" width="48.75" customWidth="1"/>
    <col min="3" max="3" width="22.125" customWidth="1"/>
    <col min="4" max="4" width="20" customWidth="1"/>
    <col min="5" max="5" width="34.2666666666667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ht="14.25" customHeight="1" spans="1:9">
      <c r="A1" s="17"/>
      <c r="B1" s="2" t="s">
        <v>611</v>
      </c>
      <c r="C1" s="17"/>
      <c r="E1" s="17"/>
      <c r="F1" s="17"/>
      <c r="G1" s="17"/>
      <c r="I1" s="25"/>
    </row>
    <row r="2" ht="19.9" customHeight="1" spans="1:9">
      <c r="A2" s="18"/>
      <c r="B2" s="18" t="s">
        <v>612</v>
      </c>
      <c r="C2" s="18"/>
      <c r="D2" s="18"/>
      <c r="E2" s="18"/>
      <c r="F2" s="18"/>
      <c r="G2" s="18"/>
      <c r="H2" s="18"/>
      <c r="I2" s="25" t="s">
        <v>222</v>
      </c>
    </row>
    <row r="3" ht="17.1" customHeight="1" spans="1:9">
      <c r="A3" s="19"/>
      <c r="B3" s="5"/>
      <c r="C3" s="5"/>
      <c r="D3" s="5"/>
      <c r="E3" s="5"/>
      <c r="F3" s="5"/>
      <c r="H3" s="14" t="s">
        <v>3</v>
      </c>
      <c r="I3" s="25"/>
    </row>
    <row r="4" ht="21.4" customHeight="1" spans="1:9">
      <c r="A4" s="20"/>
      <c r="B4" s="7" t="s">
        <v>613</v>
      </c>
      <c r="C4" s="7" t="s">
        <v>614</v>
      </c>
      <c r="D4" s="7"/>
      <c r="E4" s="7"/>
      <c r="F4" s="7" t="s">
        <v>615</v>
      </c>
      <c r="G4" s="7" t="s">
        <v>616</v>
      </c>
      <c r="H4" s="7" t="s">
        <v>617</v>
      </c>
      <c r="I4" s="25"/>
    </row>
    <row r="5" ht="21.4" customHeight="1" spans="2:9">
      <c r="B5" s="7"/>
      <c r="C5" s="7" t="s">
        <v>618</v>
      </c>
      <c r="D5" s="7" t="s">
        <v>619</v>
      </c>
      <c r="E5" s="7" t="s">
        <v>620</v>
      </c>
      <c r="F5" s="7"/>
      <c r="G5" s="7"/>
      <c r="H5" s="7"/>
      <c r="I5" s="83"/>
    </row>
    <row r="6" ht="19.9" customHeight="1" spans="1:9">
      <c r="A6" s="21"/>
      <c r="B6" s="11" t="s">
        <v>621</v>
      </c>
      <c r="C6" s="76" t="s">
        <v>26</v>
      </c>
      <c r="D6" s="76" t="s">
        <v>26</v>
      </c>
      <c r="E6" s="76" t="s">
        <v>26</v>
      </c>
      <c r="F6" s="77"/>
      <c r="G6" s="47">
        <f>G7</f>
        <v>723.4658</v>
      </c>
      <c r="H6" s="77"/>
      <c r="I6" s="27"/>
    </row>
    <row r="7" ht="19.9" customHeight="1" spans="1:9">
      <c r="A7" s="21"/>
      <c r="B7" s="78" t="s">
        <v>241</v>
      </c>
      <c r="C7" s="76"/>
      <c r="D7" s="76"/>
      <c r="E7" s="76"/>
      <c r="F7" s="77"/>
      <c r="G7" s="49">
        <f>G8+G9+G10+G11+G12+G13</f>
        <v>723.4658</v>
      </c>
      <c r="H7" s="77"/>
      <c r="I7" s="27"/>
    </row>
    <row r="8" s="52" customFormat="1" ht="19.9" customHeight="1" spans="1:9">
      <c r="A8" s="79"/>
      <c r="B8" s="80" t="s">
        <v>475</v>
      </c>
      <c r="C8" s="68" t="s">
        <v>622</v>
      </c>
      <c r="D8" s="68" t="s">
        <v>623</v>
      </c>
      <c r="E8" s="68" t="s">
        <v>624</v>
      </c>
      <c r="F8" s="68" t="s">
        <v>82</v>
      </c>
      <c r="G8" s="70">
        <v>20</v>
      </c>
      <c r="H8" s="81" t="s">
        <v>625</v>
      </c>
      <c r="I8" s="55"/>
    </row>
    <row r="9" s="52" customFormat="1" ht="19.9" customHeight="1" spans="1:9">
      <c r="A9" s="79"/>
      <c r="B9" s="80" t="s">
        <v>541</v>
      </c>
      <c r="C9" s="68" t="s">
        <v>622</v>
      </c>
      <c r="D9" s="68" t="s">
        <v>626</v>
      </c>
      <c r="E9" s="68" t="s">
        <v>627</v>
      </c>
      <c r="F9" s="68" t="s">
        <v>82</v>
      </c>
      <c r="G9" s="70">
        <v>280.28</v>
      </c>
      <c r="H9" s="81" t="s">
        <v>625</v>
      </c>
      <c r="I9" s="55"/>
    </row>
    <row r="10" s="52" customFormat="1" ht="19.9" customHeight="1" spans="1:9">
      <c r="A10" s="79"/>
      <c r="B10" s="80" t="s">
        <v>520</v>
      </c>
      <c r="C10" s="68" t="s">
        <v>622</v>
      </c>
      <c r="D10" s="68" t="s">
        <v>628</v>
      </c>
      <c r="E10" s="68" t="s">
        <v>629</v>
      </c>
      <c r="F10" s="68" t="s">
        <v>82</v>
      </c>
      <c r="G10" s="70">
        <v>13</v>
      </c>
      <c r="H10" s="81" t="s">
        <v>625</v>
      </c>
      <c r="I10" s="55"/>
    </row>
    <row r="11" s="52" customFormat="1" ht="19.9" customHeight="1" spans="1:9">
      <c r="A11" s="79"/>
      <c r="B11" s="80" t="s">
        <v>460</v>
      </c>
      <c r="C11" s="68" t="s">
        <v>622</v>
      </c>
      <c r="D11" s="68" t="s">
        <v>630</v>
      </c>
      <c r="E11" s="68" t="s">
        <v>631</v>
      </c>
      <c r="F11" s="68" t="s">
        <v>82</v>
      </c>
      <c r="G11" s="70">
        <v>239.1858</v>
      </c>
      <c r="H11" s="81" t="s">
        <v>625</v>
      </c>
      <c r="I11" s="55"/>
    </row>
    <row r="12" s="52" customFormat="1" ht="19.9" customHeight="1" spans="1:9">
      <c r="A12" s="79"/>
      <c r="B12" s="80" t="s">
        <v>370</v>
      </c>
      <c r="C12" s="68" t="s">
        <v>622</v>
      </c>
      <c r="D12" s="68" t="s">
        <v>630</v>
      </c>
      <c r="E12" s="68" t="s">
        <v>631</v>
      </c>
      <c r="F12" s="68" t="s">
        <v>82</v>
      </c>
      <c r="G12" s="70">
        <v>15</v>
      </c>
      <c r="H12" s="81" t="s">
        <v>625</v>
      </c>
      <c r="I12" s="55"/>
    </row>
    <row r="13" s="52" customFormat="1" ht="19.9" customHeight="1" spans="1:9">
      <c r="A13" s="79"/>
      <c r="B13" s="80" t="s">
        <v>370</v>
      </c>
      <c r="C13" s="68" t="s">
        <v>622</v>
      </c>
      <c r="D13" s="68" t="s">
        <v>630</v>
      </c>
      <c r="E13" s="68" t="s">
        <v>631</v>
      </c>
      <c r="F13" s="68" t="s">
        <v>82</v>
      </c>
      <c r="G13" s="70">
        <v>156</v>
      </c>
      <c r="H13" s="81" t="s">
        <v>625</v>
      </c>
      <c r="I13" s="55"/>
    </row>
    <row r="14" s="52" customFormat="1" ht="19.9" customHeight="1" spans="1:9">
      <c r="A14" s="79"/>
      <c r="B14" s="73"/>
      <c r="C14" s="68"/>
      <c r="D14" s="68"/>
      <c r="E14" s="68"/>
      <c r="F14" s="68"/>
      <c r="G14" s="70"/>
      <c r="H14" s="81"/>
      <c r="I14" s="55"/>
    </row>
    <row r="15" ht="19.9" customHeight="1" spans="1:9">
      <c r="A15" s="20"/>
      <c r="B15" s="82"/>
      <c r="C15" s="8"/>
      <c r="D15" s="8"/>
      <c r="E15" s="8"/>
      <c r="F15" s="8"/>
      <c r="G15" s="49"/>
      <c r="H15" s="37"/>
      <c r="I15" s="25"/>
    </row>
    <row r="16" ht="19.9" customHeight="1" spans="1:9">
      <c r="A16" s="20"/>
      <c r="B16" s="82"/>
      <c r="C16" s="8"/>
      <c r="D16" s="8"/>
      <c r="E16" s="8"/>
      <c r="F16" s="8"/>
      <c r="G16" s="49"/>
      <c r="H16" s="37"/>
      <c r="I16" s="25"/>
    </row>
    <row r="17" ht="19.9" customHeight="1" spans="1:9">
      <c r="A17" s="20"/>
      <c r="B17" s="82"/>
      <c r="C17" s="8"/>
      <c r="D17" s="8"/>
      <c r="E17" s="8"/>
      <c r="F17" s="8"/>
      <c r="G17" s="49"/>
      <c r="H17" s="37"/>
      <c r="I17" s="25"/>
    </row>
    <row r="18" ht="19.9" customHeight="1" spans="1:9">
      <c r="A18" s="20"/>
      <c r="B18" s="82"/>
      <c r="C18" s="8"/>
      <c r="D18" s="8"/>
      <c r="E18" s="8"/>
      <c r="F18" s="8"/>
      <c r="G18" s="49"/>
      <c r="H18" s="37"/>
      <c r="I18" s="25"/>
    </row>
    <row r="19" ht="19.9" customHeight="1" spans="1:9">
      <c r="A19" s="20"/>
      <c r="B19" s="82"/>
      <c r="C19" s="8"/>
      <c r="D19" s="8"/>
      <c r="E19" s="8"/>
      <c r="F19" s="8"/>
      <c r="G19" s="49"/>
      <c r="H19" s="37"/>
      <c r="I19" s="25"/>
    </row>
    <row r="20" ht="19.9" customHeight="1" spans="1:9">
      <c r="A20" s="20"/>
      <c r="B20" s="82"/>
      <c r="C20" s="8"/>
      <c r="D20" s="8"/>
      <c r="E20" s="8"/>
      <c r="F20" s="8"/>
      <c r="G20" s="49"/>
      <c r="H20" s="37"/>
      <c r="I20" s="25"/>
    </row>
    <row r="21" ht="19.9" customHeight="1" spans="1:9">
      <c r="A21" s="20"/>
      <c r="B21" s="82"/>
      <c r="C21" s="8"/>
      <c r="D21" s="8"/>
      <c r="E21" s="8"/>
      <c r="F21" s="8"/>
      <c r="G21" s="49"/>
      <c r="H21" s="37"/>
      <c r="I21" s="25"/>
    </row>
    <row r="22" ht="19.9" customHeight="1" spans="1:9">
      <c r="A22" s="20"/>
      <c r="B22" s="82"/>
      <c r="C22" s="8"/>
      <c r="D22" s="8"/>
      <c r="E22" s="8"/>
      <c r="F22" s="8"/>
      <c r="G22" s="49"/>
      <c r="H22" s="37"/>
      <c r="I22" s="25"/>
    </row>
    <row r="23" ht="19.9" customHeight="1" spans="1:9">
      <c r="A23" s="20"/>
      <c r="B23" s="82"/>
      <c r="C23" s="8"/>
      <c r="D23" s="8"/>
      <c r="E23" s="8"/>
      <c r="F23" s="8"/>
      <c r="G23" s="49"/>
      <c r="H23" s="37"/>
      <c r="I23" s="25"/>
    </row>
    <row r="24" ht="8.45" customHeight="1" spans="1:9">
      <c r="A24" s="24"/>
      <c r="B24" s="24"/>
      <c r="C24" s="24"/>
      <c r="D24" s="24"/>
      <c r="E24" s="24"/>
      <c r="F24" s="24"/>
      <c r="G24" s="24"/>
      <c r="H24" s="24"/>
      <c r="I24" s="28"/>
    </row>
  </sheetData>
  <mergeCells count="7">
    <mergeCell ref="B2:H2"/>
    <mergeCell ref="C4:E4"/>
    <mergeCell ref="A9:A23"/>
    <mergeCell ref="B4:B5"/>
    <mergeCell ref="F4:F5"/>
    <mergeCell ref="G4:G5"/>
    <mergeCell ref="H4:H5"/>
  </mergeCells>
  <pageMargins left="0.748031496062992" right="0.748031496062992" top="0.275590551181102" bottom="0.275590551181102" header="0" footer="0"/>
  <pageSetup paperSize="9" scale="7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workbookViewId="0">
      <selection activeCell="I15" sqref="I15"/>
    </sheetView>
  </sheetViews>
  <sheetFormatPr defaultColWidth="10" defaultRowHeight="13.5" outlineLevelCol="4"/>
  <cols>
    <col min="1" max="1" width="1.5" style="52" customWidth="1"/>
    <col min="2" max="2" width="50.625" style="52" customWidth="1"/>
    <col min="3" max="3" width="30.5" style="52" customWidth="1"/>
    <col min="4" max="4" width="23" style="52" customWidth="1"/>
    <col min="5" max="5" width="1.5" style="52" customWidth="1"/>
    <col min="6" max="16384" width="10" style="52"/>
  </cols>
  <sheetData>
    <row r="1" ht="14.25" customHeight="1" spans="1:5">
      <c r="A1" s="53"/>
      <c r="B1" s="54" t="s">
        <v>632</v>
      </c>
      <c r="C1" s="54"/>
      <c r="D1" s="54"/>
      <c r="E1" s="55"/>
    </row>
    <row r="2" ht="19.9" customHeight="1" spans="1:5">
      <c r="A2" s="56"/>
      <c r="B2" s="56" t="s">
        <v>633</v>
      </c>
      <c r="C2" s="56"/>
      <c r="D2" s="56"/>
      <c r="E2" s="55" t="s">
        <v>222</v>
      </c>
    </row>
    <row r="3" ht="17.1" customHeight="1" spans="1:5">
      <c r="A3" s="57"/>
      <c r="B3" s="58"/>
      <c r="C3" s="59"/>
      <c r="D3" s="60" t="s">
        <v>3</v>
      </c>
      <c r="E3" s="61"/>
    </row>
    <row r="4" ht="40.35" customHeight="1" spans="1:5">
      <c r="A4" s="62"/>
      <c r="B4" s="63" t="s">
        <v>613</v>
      </c>
      <c r="C4" s="63" t="s">
        <v>634</v>
      </c>
      <c r="D4" s="63" t="s">
        <v>635</v>
      </c>
      <c r="E4" s="61"/>
    </row>
    <row r="5" ht="19.9" customHeight="1" spans="1:5">
      <c r="A5" s="64"/>
      <c r="B5" s="65" t="s">
        <v>636</v>
      </c>
      <c r="C5" s="65" t="s">
        <v>26</v>
      </c>
      <c r="D5" s="66">
        <f>D6</f>
        <v>1194.8242</v>
      </c>
      <c r="E5" s="67"/>
    </row>
    <row r="6" ht="19.9" customHeight="1" spans="1:5">
      <c r="A6" s="62"/>
      <c r="B6" s="68" t="s">
        <v>241</v>
      </c>
      <c r="C6" s="69"/>
      <c r="D6" s="70">
        <f>D7+D8+D9</f>
        <v>1194.8242</v>
      </c>
      <c r="E6" s="61"/>
    </row>
    <row r="7" ht="19.9" customHeight="1" spans="1:5">
      <c r="A7" s="62"/>
      <c r="B7" s="71" t="s">
        <v>589</v>
      </c>
      <c r="C7" s="68" t="s">
        <v>637</v>
      </c>
      <c r="D7" s="70">
        <v>758.5442</v>
      </c>
      <c r="E7" s="59"/>
    </row>
    <row r="8" ht="19.9" customHeight="1" spans="1:5">
      <c r="A8" s="62"/>
      <c r="B8" s="71" t="s">
        <v>541</v>
      </c>
      <c r="C8" s="68" t="s">
        <v>638</v>
      </c>
      <c r="D8" s="70">
        <v>280.28</v>
      </c>
      <c r="E8" s="59"/>
    </row>
    <row r="9" ht="19.9" customHeight="1" spans="1:5">
      <c r="A9" s="62"/>
      <c r="B9" s="72" t="s">
        <v>370</v>
      </c>
      <c r="C9" s="68" t="s">
        <v>639</v>
      </c>
      <c r="D9" s="70">
        <v>156</v>
      </c>
      <c r="E9" s="59"/>
    </row>
    <row r="10" ht="19.9" customHeight="1" spans="1:5">
      <c r="A10" s="62"/>
      <c r="B10" s="73"/>
      <c r="C10" s="68"/>
      <c r="D10" s="70"/>
      <c r="E10" s="59"/>
    </row>
    <row r="11" ht="19.9" customHeight="1" spans="1:5">
      <c r="A11" s="62"/>
      <c r="B11" s="73"/>
      <c r="C11" s="68"/>
      <c r="D11" s="70"/>
      <c r="E11" s="59"/>
    </row>
    <row r="12" ht="19.9" customHeight="1" spans="1:5">
      <c r="A12" s="62"/>
      <c r="B12" s="73"/>
      <c r="C12" s="68"/>
      <c r="D12" s="70"/>
      <c r="E12" s="59"/>
    </row>
    <row r="13" ht="19.9" customHeight="1" spans="1:5">
      <c r="A13" s="62"/>
      <c r="B13" s="73"/>
      <c r="C13" s="68"/>
      <c r="D13" s="70"/>
      <c r="E13" s="59"/>
    </row>
    <row r="14" ht="19.9" customHeight="1" spans="1:5">
      <c r="A14" s="62"/>
      <c r="B14" s="73"/>
      <c r="C14" s="68"/>
      <c r="D14" s="70"/>
      <c r="E14" s="59"/>
    </row>
    <row r="15" ht="19.9" customHeight="1" spans="1:5">
      <c r="A15" s="62"/>
      <c r="B15" s="73"/>
      <c r="C15" s="68"/>
      <c r="D15" s="70"/>
      <c r="E15" s="59"/>
    </row>
    <row r="16" ht="19.9" customHeight="1" spans="1:5">
      <c r="A16" s="62"/>
      <c r="B16" s="73"/>
      <c r="C16" s="68"/>
      <c r="D16" s="70"/>
      <c r="E16" s="59"/>
    </row>
    <row r="17" ht="8.45" customHeight="1" spans="1:5">
      <c r="A17" s="74"/>
      <c r="B17" s="74"/>
      <c r="C17" s="74"/>
      <c r="D17" s="74"/>
      <c r="E17" s="75"/>
    </row>
  </sheetData>
  <mergeCells count="2">
    <mergeCell ref="B2:D2"/>
    <mergeCell ref="A7:A16"/>
  </mergeCells>
  <pageMargins left="0.75" right="0.314583333333333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H34" sqref="H34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30" t="s">
        <v>640</v>
      </c>
      <c r="C1" s="31"/>
      <c r="D1" s="31"/>
      <c r="E1" s="31"/>
      <c r="F1" s="41"/>
    </row>
    <row r="2" ht="19.9" customHeight="1" spans="1:6">
      <c r="A2" s="29"/>
      <c r="B2" s="3" t="s">
        <v>641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155</v>
      </c>
      <c r="C6" s="47"/>
      <c r="D6" s="46" t="s">
        <v>156</v>
      </c>
      <c r="E6" s="47"/>
      <c r="F6" s="16"/>
    </row>
    <row r="7" ht="19.9" customHeight="1" spans="1:6">
      <c r="A7" s="29"/>
      <c r="B7" s="48" t="s">
        <v>10</v>
      </c>
      <c r="C7" s="49"/>
      <c r="D7" s="48" t="s">
        <v>642</v>
      </c>
      <c r="E7" s="49"/>
      <c r="F7" s="15"/>
    </row>
    <row r="8" ht="19.9" customHeight="1" spans="1:6">
      <c r="A8" s="29"/>
      <c r="B8" s="48" t="s">
        <v>26</v>
      </c>
      <c r="C8" s="49"/>
      <c r="D8" s="48" t="s">
        <v>643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644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645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646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647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648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649</v>
      </c>
      <c r="E14" s="49"/>
      <c r="F14" s="15"/>
    </row>
    <row r="15" ht="19.9" customHeight="1" spans="1:6">
      <c r="A15" s="29"/>
      <c r="B15" s="48" t="s">
        <v>26</v>
      </c>
      <c r="C15" s="49"/>
      <c r="D15" s="48" t="s">
        <v>650</v>
      </c>
      <c r="E15" s="49"/>
      <c r="F15" s="15"/>
    </row>
    <row r="16" ht="19.9" customHeight="1" spans="1:6">
      <c r="A16" s="29"/>
      <c r="B16" s="48" t="s">
        <v>26</v>
      </c>
      <c r="C16" s="49"/>
      <c r="D16" s="48" t="s">
        <v>651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652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653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654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655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656</v>
      </c>
      <c r="E21" s="49"/>
      <c r="F21" s="15"/>
    </row>
    <row r="22" ht="19.9" customHeight="1" spans="1:6">
      <c r="A22" s="45"/>
      <c r="B22" s="46" t="s">
        <v>173</v>
      </c>
      <c r="C22" s="47"/>
      <c r="D22" s="46" t="s">
        <v>174</v>
      </c>
      <c r="E22" s="47"/>
      <c r="F22" s="16"/>
    </row>
    <row r="23" ht="19.9" customHeight="1" spans="2:5">
      <c r="B23" s="48" t="s">
        <v>657</v>
      </c>
      <c r="C23" s="49"/>
      <c r="D23" s="48" t="s">
        <v>26</v>
      </c>
      <c r="E23" s="49"/>
    </row>
    <row r="24" ht="19.9" customHeight="1" spans="1:6">
      <c r="A24" s="29"/>
      <c r="B24" s="50" t="s">
        <v>49</v>
      </c>
      <c r="C24" s="47"/>
      <c r="D24" s="50" t="s">
        <v>50</v>
      </c>
      <c r="E24" s="47"/>
      <c r="F24" s="15"/>
    </row>
    <row r="25" ht="8.45" customHeight="1" spans="1:6">
      <c r="A25" s="39"/>
      <c r="B25" s="40"/>
      <c r="C25" s="40"/>
      <c r="D25" s="40"/>
      <c r="E25" s="40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scale="8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3" sqref="C13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658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659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71</v>
      </c>
      <c r="C4" s="36" t="s">
        <v>72</v>
      </c>
      <c r="D4" s="36" t="s">
        <v>56</v>
      </c>
      <c r="E4" s="36" t="s">
        <v>73</v>
      </c>
      <c r="F4" s="36"/>
      <c r="G4" s="36"/>
      <c r="H4" s="36"/>
      <c r="I4" s="36" t="s">
        <v>74</v>
      </c>
      <c r="J4" s="15"/>
    </row>
    <row r="5" ht="21.4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29"/>
      <c r="B6" s="37"/>
      <c r="C6" s="38" t="s">
        <v>68</v>
      </c>
      <c r="D6" s="42"/>
      <c r="E6" s="9"/>
      <c r="F6" s="9"/>
      <c r="G6" s="9"/>
      <c r="H6" s="9"/>
      <c r="I6" s="9"/>
      <c r="J6" s="41"/>
    </row>
    <row r="7" ht="8.45" customHeight="1" spans="1:10">
      <c r="A7" s="39"/>
      <c r="B7" s="40"/>
      <c r="C7" s="40"/>
      <c r="D7" s="40"/>
      <c r="E7" s="40"/>
      <c r="F7" s="40"/>
      <c r="G7" s="40"/>
      <c r="H7" s="40"/>
      <c r="I7" s="40"/>
      <c r="J7" s="4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ht="14.25" customHeight="1" spans="1:9">
      <c r="A1" s="29"/>
      <c r="B1" s="30" t="s">
        <v>660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661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180</v>
      </c>
      <c r="C4" s="36"/>
      <c r="D4" s="36" t="s">
        <v>662</v>
      </c>
      <c r="E4" s="36"/>
      <c r="F4" s="36"/>
      <c r="G4" s="36"/>
      <c r="H4" s="36"/>
      <c r="I4" s="15"/>
    </row>
    <row r="5" ht="21.4" customHeight="1" spans="2:8">
      <c r="B5" s="36" t="s">
        <v>71</v>
      </c>
      <c r="C5" s="36" t="s">
        <v>72</v>
      </c>
      <c r="D5" s="36" t="s">
        <v>56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29"/>
      <c r="B6" s="37"/>
      <c r="C6" s="38" t="s">
        <v>68</v>
      </c>
      <c r="D6" s="9"/>
      <c r="E6" s="9"/>
      <c r="F6" s="9"/>
      <c r="G6" s="9"/>
      <c r="H6" s="9"/>
      <c r="I6" s="41"/>
    </row>
    <row r="7" ht="8.45" customHeight="1" spans="1:9">
      <c r="A7" s="39"/>
      <c r="B7" s="40"/>
      <c r="C7" s="40"/>
      <c r="D7" s="40"/>
      <c r="E7" s="40"/>
      <c r="F7" s="40"/>
      <c r="G7" s="40"/>
      <c r="H7" s="40"/>
      <c r="I7" s="40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scale="9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C18" sqref="C18"/>
    </sheetView>
  </sheetViews>
  <sheetFormatPr defaultColWidth="10" defaultRowHeight="13.5" outlineLevelRow="6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663</v>
      </c>
      <c r="C1" s="2"/>
      <c r="D1" s="1"/>
      <c r="E1" s="17"/>
      <c r="F1" s="17"/>
      <c r="G1" s="17"/>
      <c r="H1" s="17" t="s">
        <v>220</v>
      </c>
      <c r="I1" s="17"/>
      <c r="J1" s="25"/>
    </row>
    <row r="2" ht="19.9" customHeight="1" spans="1:10">
      <c r="A2" s="17"/>
      <c r="B2" s="18" t="s">
        <v>664</v>
      </c>
      <c r="C2" s="18"/>
      <c r="D2" s="18"/>
      <c r="E2" s="18"/>
      <c r="F2" s="18"/>
      <c r="G2" s="18"/>
      <c r="H2" s="18"/>
      <c r="I2" s="18"/>
      <c r="J2" s="25" t="s">
        <v>222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223</v>
      </c>
      <c r="C4" s="7" t="s">
        <v>224</v>
      </c>
      <c r="D4" s="7" t="s">
        <v>225</v>
      </c>
      <c r="E4" s="7" t="s">
        <v>226</v>
      </c>
      <c r="F4" s="7" t="s">
        <v>227</v>
      </c>
      <c r="G4" s="7"/>
      <c r="H4" s="7"/>
      <c r="I4" s="7" t="s">
        <v>206</v>
      </c>
      <c r="J4" s="25"/>
    </row>
    <row r="5" ht="21.4" customHeight="1" spans="1:10">
      <c r="A5" s="20"/>
      <c r="B5" s="7"/>
      <c r="C5" s="7"/>
      <c r="D5" s="7"/>
      <c r="E5" s="7"/>
      <c r="F5" s="7" t="s">
        <v>59</v>
      </c>
      <c r="G5" s="7" t="s">
        <v>228</v>
      </c>
      <c r="H5" s="7" t="s">
        <v>229</v>
      </c>
      <c r="I5" s="7"/>
      <c r="J5" s="25"/>
    </row>
    <row r="6" ht="19.9" customHeight="1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4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scale="80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workbookViewId="0">
      <pane ySplit="5" topLeftCell="A16" activePane="bottomLeft" state="frozen"/>
      <selection/>
      <selection pane="bottomLeft" activeCell="E34" sqref="E34"/>
    </sheetView>
  </sheetViews>
  <sheetFormatPr defaultColWidth="10" defaultRowHeight="13.5"/>
  <cols>
    <col min="1" max="1" width="1.5" customWidth="1"/>
    <col min="2" max="2" width="16.75" customWidth="1"/>
    <col min="3" max="3" width="54.75" customWidth="1"/>
    <col min="4" max="4" width="35" customWidth="1"/>
    <col min="5" max="13" width="16.375" customWidth="1"/>
    <col min="14" max="14" width="1.5" customWidth="1"/>
    <col min="15" max="16" width="9.75" customWidth="1"/>
  </cols>
  <sheetData>
    <row r="1" ht="14.25" customHeight="1" spans="1:14">
      <c r="A1" s="1"/>
      <c r="B1" s="2" t="s">
        <v>665</v>
      </c>
      <c r="C1" s="2"/>
      <c r="D1" s="1"/>
      <c r="E1" s="1"/>
      <c r="F1" s="1"/>
      <c r="G1" s="1"/>
      <c r="H1" s="1" t="s">
        <v>220</v>
      </c>
      <c r="I1" s="1"/>
      <c r="J1" s="1"/>
      <c r="K1" s="1"/>
      <c r="L1" s="1"/>
      <c r="M1" s="1"/>
      <c r="N1" s="1"/>
    </row>
    <row r="2" ht="19.9" customHeight="1" spans="1:14">
      <c r="A2" s="1"/>
      <c r="B2" s="3" t="s">
        <v>666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1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4" customHeight="1" spans="1:14">
      <c r="A4" s="6"/>
      <c r="B4" s="7" t="s">
        <v>667</v>
      </c>
      <c r="C4" s="7" t="s">
        <v>232</v>
      </c>
      <c r="D4" s="7" t="s">
        <v>668</v>
      </c>
      <c r="E4" s="7" t="s">
        <v>56</v>
      </c>
      <c r="F4" s="7" t="s">
        <v>669</v>
      </c>
      <c r="G4" s="7"/>
      <c r="H4" s="7"/>
      <c r="I4" s="7" t="s">
        <v>670</v>
      </c>
      <c r="J4" s="7"/>
      <c r="K4" s="7"/>
      <c r="L4" s="7" t="s">
        <v>63</v>
      </c>
      <c r="M4" s="7" t="s">
        <v>64</v>
      </c>
      <c r="N4" s="15"/>
    </row>
    <row r="5" ht="42.75" customHeight="1" spans="1:14">
      <c r="A5" s="6"/>
      <c r="B5" s="7"/>
      <c r="C5" s="7"/>
      <c r="D5" s="7"/>
      <c r="E5" s="7"/>
      <c r="F5" s="7" t="s">
        <v>671</v>
      </c>
      <c r="G5" s="7" t="s">
        <v>672</v>
      </c>
      <c r="H5" s="7" t="s">
        <v>673</v>
      </c>
      <c r="I5" s="7" t="s">
        <v>671</v>
      </c>
      <c r="J5" s="7" t="s">
        <v>672</v>
      </c>
      <c r="K5" s="7" t="s">
        <v>673</v>
      </c>
      <c r="L5" s="7"/>
      <c r="M5" s="7"/>
      <c r="N5" s="15"/>
    </row>
    <row r="6" ht="19.9" customHeight="1" spans="1:14">
      <c r="A6" s="6"/>
      <c r="B6" s="8" t="s">
        <v>674</v>
      </c>
      <c r="C6" s="8" t="s">
        <v>675</v>
      </c>
      <c r="D6" s="8" t="s">
        <v>241</v>
      </c>
      <c r="E6" s="9">
        <f>F6</f>
        <v>40</v>
      </c>
      <c r="F6" s="9">
        <v>40</v>
      </c>
      <c r="G6" s="9"/>
      <c r="H6" s="9"/>
      <c r="I6" s="9"/>
      <c r="J6" s="9"/>
      <c r="K6" s="9"/>
      <c r="L6" s="9"/>
      <c r="M6" s="9"/>
      <c r="N6" s="15"/>
    </row>
    <row r="7" ht="19.9" customHeight="1" spans="1:14">
      <c r="A7" s="6"/>
      <c r="B7" s="8" t="s">
        <v>674</v>
      </c>
      <c r="C7" s="8" t="s">
        <v>676</v>
      </c>
      <c r="D7" s="8" t="s">
        <v>241</v>
      </c>
      <c r="E7" s="9">
        <f t="shared" ref="E7:E26" si="0">F7</f>
        <v>10</v>
      </c>
      <c r="F7" s="9">
        <v>10</v>
      </c>
      <c r="G7" s="9"/>
      <c r="H7" s="9"/>
      <c r="I7" s="9"/>
      <c r="J7" s="9"/>
      <c r="K7" s="9"/>
      <c r="L7" s="9"/>
      <c r="M7" s="9"/>
      <c r="N7" s="15"/>
    </row>
    <row r="8" ht="19.9" customHeight="1" spans="1:14">
      <c r="A8" s="6"/>
      <c r="B8" s="8" t="s">
        <v>674</v>
      </c>
      <c r="C8" s="8" t="s">
        <v>677</v>
      </c>
      <c r="D8" s="8" t="s">
        <v>241</v>
      </c>
      <c r="E8" s="9">
        <f t="shared" si="0"/>
        <v>33</v>
      </c>
      <c r="F8" s="9">
        <v>33</v>
      </c>
      <c r="G8" s="9"/>
      <c r="H8" s="9"/>
      <c r="I8" s="9"/>
      <c r="J8" s="9"/>
      <c r="K8" s="9"/>
      <c r="L8" s="9"/>
      <c r="M8" s="9"/>
      <c r="N8" s="15"/>
    </row>
    <row r="9" ht="19.9" customHeight="1" spans="1:14">
      <c r="A9" s="6"/>
      <c r="B9" s="8" t="s">
        <v>674</v>
      </c>
      <c r="C9" s="8" t="s">
        <v>678</v>
      </c>
      <c r="D9" s="8" t="s">
        <v>241</v>
      </c>
      <c r="E9" s="9">
        <f t="shared" si="0"/>
        <v>45.43</v>
      </c>
      <c r="F9" s="9">
        <v>45.43</v>
      </c>
      <c r="G9" s="9"/>
      <c r="H9" s="9"/>
      <c r="I9" s="9"/>
      <c r="J9" s="9"/>
      <c r="K9" s="9"/>
      <c r="L9" s="9"/>
      <c r="M9" s="9"/>
      <c r="N9" s="15"/>
    </row>
    <row r="10" ht="19.9" customHeight="1" spans="1:14">
      <c r="A10" s="6"/>
      <c r="B10" s="8" t="s">
        <v>674</v>
      </c>
      <c r="C10" s="8" t="s">
        <v>679</v>
      </c>
      <c r="D10" s="8" t="s">
        <v>241</v>
      </c>
      <c r="E10" s="9">
        <f t="shared" si="0"/>
        <v>189.64</v>
      </c>
      <c r="F10" s="9">
        <v>189.64</v>
      </c>
      <c r="G10" s="9"/>
      <c r="H10" s="9"/>
      <c r="I10" s="9"/>
      <c r="J10" s="9"/>
      <c r="K10" s="9"/>
      <c r="L10" s="9"/>
      <c r="M10" s="9"/>
      <c r="N10" s="15"/>
    </row>
    <row r="11" ht="19.9" customHeight="1" spans="1:14">
      <c r="A11" s="6"/>
      <c r="B11" s="8" t="s">
        <v>674</v>
      </c>
      <c r="C11" s="8" t="s">
        <v>680</v>
      </c>
      <c r="D11" s="8" t="s">
        <v>241</v>
      </c>
      <c r="E11" s="9">
        <f t="shared" si="0"/>
        <v>180</v>
      </c>
      <c r="F11" s="9">
        <v>180</v>
      </c>
      <c r="G11" s="9"/>
      <c r="H11" s="9"/>
      <c r="I11" s="9"/>
      <c r="J11" s="9"/>
      <c r="K11" s="9"/>
      <c r="L11" s="9"/>
      <c r="M11" s="9"/>
      <c r="N11" s="15"/>
    </row>
    <row r="12" ht="19.9" customHeight="1" spans="1:14">
      <c r="A12" s="6"/>
      <c r="B12" s="8" t="s">
        <v>674</v>
      </c>
      <c r="C12" s="8" t="s">
        <v>681</v>
      </c>
      <c r="D12" s="8" t="s">
        <v>241</v>
      </c>
      <c r="E12" s="9">
        <f t="shared" si="0"/>
        <v>8.25</v>
      </c>
      <c r="F12" s="9">
        <v>8.25</v>
      </c>
      <c r="G12" s="9"/>
      <c r="H12" s="9"/>
      <c r="I12" s="9"/>
      <c r="J12" s="9"/>
      <c r="K12" s="9"/>
      <c r="L12" s="9"/>
      <c r="M12" s="9"/>
      <c r="N12" s="15"/>
    </row>
    <row r="13" ht="19.9" customHeight="1" spans="1:14">
      <c r="A13" s="6"/>
      <c r="B13" s="8" t="s">
        <v>674</v>
      </c>
      <c r="C13" s="8" t="s">
        <v>682</v>
      </c>
      <c r="D13" s="8" t="s">
        <v>241</v>
      </c>
      <c r="E13" s="9">
        <f t="shared" si="0"/>
        <v>29.2</v>
      </c>
      <c r="F13" s="9">
        <v>29.2</v>
      </c>
      <c r="G13" s="9"/>
      <c r="H13" s="9"/>
      <c r="I13" s="9"/>
      <c r="J13" s="9"/>
      <c r="K13" s="9"/>
      <c r="L13" s="9"/>
      <c r="M13" s="9"/>
      <c r="N13" s="15"/>
    </row>
    <row r="14" ht="19.9" customHeight="1" spans="1:14">
      <c r="A14" s="6"/>
      <c r="B14" s="8" t="s">
        <v>674</v>
      </c>
      <c r="C14" s="8" t="s">
        <v>683</v>
      </c>
      <c r="D14" s="8" t="s">
        <v>241</v>
      </c>
      <c r="E14" s="9">
        <f t="shared" si="0"/>
        <v>45</v>
      </c>
      <c r="F14" s="9">
        <v>45</v>
      </c>
      <c r="G14" s="9"/>
      <c r="H14" s="9"/>
      <c r="I14" s="9"/>
      <c r="J14" s="9"/>
      <c r="K14" s="9"/>
      <c r="L14" s="9"/>
      <c r="M14" s="9"/>
      <c r="N14" s="15"/>
    </row>
    <row r="15" ht="19.9" customHeight="1" spans="1:14">
      <c r="A15" s="6"/>
      <c r="B15" s="8" t="s">
        <v>674</v>
      </c>
      <c r="C15" s="8" t="s">
        <v>684</v>
      </c>
      <c r="D15" s="8" t="s">
        <v>241</v>
      </c>
      <c r="E15" s="9">
        <f t="shared" si="0"/>
        <v>15</v>
      </c>
      <c r="F15" s="9">
        <v>15</v>
      </c>
      <c r="G15" s="9"/>
      <c r="H15" s="9"/>
      <c r="I15" s="9"/>
      <c r="J15" s="9"/>
      <c r="K15" s="9"/>
      <c r="L15" s="9"/>
      <c r="M15" s="9"/>
      <c r="N15" s="15"/>
    </row>
    <row r="16" ht="19.9" customHeight="1" spans="1:14">
      <c r="A16" s="6"/>
      <c r="B16" s="8" t="s">
        <v>674</v>
      </c>
      <c r="C16" s="8" t="s">
        <v>685</v>
      </c>
      <c r="D16" s="8" t="s">
        <v>241</v>
      </c>
      <c r="E16" s="9">
        <f t="shared" si="0"/>
        <v>300</v>
      </c>
      <c r="F16" s="9">
        <v>300</v>
      </c>
      <c r="G16" s="9"/>
      <c r="H16" s="9"/>
      <c r="I16" s="9"/>
      <c r="J16" s="9"/>
      <c r="K16" s="9"/>
      <c r="L16" s="9"/>
      <c r="M16" s="9"/>
      <c r="N16" s="15"/>
    </row>
    <row r="17" ht="19.9" customHeight="1" spans="1:14">
      <c r="A17" s="6"/>
      <c r="B17" s="8" t="s">
        <v>674</v>
      </c>
      <c r="C17" s="8" t="s">
        <v>686</v>
      </c>
      <c r="D17" s="8" t="s">
        <v>241</v>
      </c>
      <c r="E17" s="9">
        <f t="shared" si="0"/>
        <v>20</v>
      </c>
      <c r="F17" s="9">
        <v>20</v>
      </c>
      <c r="G17" s="9"/>
      <c r="H17" s="9"/>
      <c r="I17" s="9"/>
      <c r="J17" s="9"/>
      <c r="K17" s="9"/>
      <c r="L17" s="9"/>
      <c r="M17" s="9"/>
      <c r="N17" s="15"/>
    </row>
    <row r="18" ht="19.9" customHeight="1" spans="1:14">
      <c r="A18" s="6"/>
      <c r="B18" s="8" t="s">
        <v>674</v>
      </c>
      <c r="C18" s="8" t="s">
        <v>687</v>
      </c>
      <c r="D18" s="8" t="s">
        <v>241</v>
      </c>
      <c r="E18" s="9">
        <f t="shared" si="0"/>
        <v>55</v>
      </c>
      <c r="F18" s="9">
        <v>55</v>
      </c>
      <c r="G18" s="9"/>
      <c r="H18" s="9"/>
      <c r="I18" s="9"/>
      <c r="J18" s="9"/>
      <c r="K18" s="9"/>
      <c r="L18" s="9"/>
      <c r="M18" s="9"/>
      <c r="N18" s="15"/>
    </row>
    <row r="19" ht="19.9" customHeight="1" spans="1:14">
      <c r="A19" s="6"/>
      <c r="B19" s="8" t="s">
        <v>674</v>
      </c>
      <c r="C19" s="8" t="s">
        <v>688</v>
      </c>
      <c r="D19" s="8" t="s">
        <v>241</v>
      </c>
      <c r="E19" s="9">
        <f t="shared" si="0"/>
        <v>104.04</v>
      </c>
      <c r="F19" s="9">
        <v>104.04</v>
      </c>
      <c r="G19" s="9"/>
      <c r="H19" s="9"/>
      <c r="I19" s="9"/>
      <c r="J19" s="9"/>
      <c r="K19" s="9"/>
      <c r="L19" s="9"/>
      <c r="M19" s="9"/>
      <c r="N19" s="15"/>
    </row>
    <row r="20" ht="19.9" customHeight="1" spans="1:14">
      <c r="A20" s="6"/>
      <c r="B20" s="8" t="s">
        <v>674</v>
      </c>
      <c r="C20" s="8" t="s">
        <v>689</v>
      </c>
      <c r="D20" s="8" t="s">
        <v>241</v>
      </c>
      <c r="E20" s="9">
        <f t="shared" si="0"/>
        <v>20.4</v>
      </c>
      <c r="F20" s="9">
        <v>20.4</v>
      </c>
      <c r="G20" s="9"/>
      <c r="H20" s="9"/>
      <c r="I20" s="9"/>
      <c r="J20" s="9"/>
      <c r="K20" s="9"/>
      <c r="L20" s="9"/>
      <c r="M20" s="9"/>
      <c r="N20" s="15"/>
    </row>
    <row r="21" ht="19.9" customHeight="1" spans="1:14">
      <c r="A21" s="6"/>
      <c r="B21" s="8" t="s">
        <v>674</v>
      </c>
      <c r="C21" s="8" t="s">
        <v>690</v>
      </c>
      <c r="D21" s="8" t="s">
        <v>241</v>
      </c>
      <c r="E21" s="9">
        <f t="shared" si="0"/>
        <v>280.28</v>
      </c>
      <c r="F21" s="9">
        <v>280.28</v>
      </c>
      <c r="G21" s="9"/>
      <c r="H21" s="9"/>
      <c r="I21" s="9"/>
      <c r="J21" s="9"/>
      <c r="K21" s="9"/>
      <c r="L21" s="9"/>
      <c r="M21" s="9"/>
      <c r="N21" s="15"/>
    </row>
    <row r="22" ht="19.9" customHeight="1" spans="1:14">
      <c r="A22" s="6"/>
      <c r="B22" s="8" t="s">
        <v>674</v>
      </c>
      <c r="C22" s="8" t="s">
        <v>691</v>
      </c>
      <c r="D22" s="8" t="s">
        <v>241</v>
      </c>
      <c r="E22" s="9">
        <f t="shared" si="0"/>
        <v>125.62</v>
      </c>
      <c r="F22" s="9">
        <v>125.62</v>
      </c>
      <c r="G22" s="9"/>
      <c r="H22" s="9"/>
      <c r="I22" s="9"/>
      <c r="J22" s="9"/>
      <c r="K22" s="9"/>
      <c r="L22" s="9"/>
      <c r="M22" s="9"/>
      <c r="N22" s="15"/>
    </row>
    <row r="23" ht="19.9" customHeight="1" spans="1:14">
      <c r="A23" s="6"/>
      <c r="B23" s="8" t="s">
        <v>674</v>
      </c>
      <c r="C23" s="8" t="s">
        <v>692</v>
      </c>
      <c r="D23" s="8" t="s">
        <v>241</v>
      </c>
      <c r="E23" s="9">
        <f t="shared" si="0"/>
        <v>92.27</v>
      </c>
      <c r="F23" s="9">
        <v>92.27</v>
      </c>
      <c r="G23" s="9"/>
      <c r="H23" s="9"/>
      <c r="I23" s="9"/>
      <c r="J23" s="9"/>
      <c r="K23" s="9"/>
      <c r="L23" s="9"/>
      <c r="M23" s="9"/>
      <c r="N23" s="15"/>
    </row>
    <row r="24" ht="19.9" customHeight="1" spans="1:14">
      <c r="A24" s="6"/>
      <c r="B24" s="8" t="s">
        <v>674</v>
      </c>
      <c r="C24" s="8" t="s">
        <v>693</v>
      </c>
      <c r="D24" s="8" t="s">
        <v>241</v>
      </c>
      <c r="E24" s="9">
        <f t="shared" si="0"/>
        <v>83.37</v>
      </c>
      <c r="F24" s="9">
        <v>83.37</v>
      </c>
      <c r="G24" s="9"/>
      <c r="H24" s="9"/>
      <c r="I24" s="9"/>
      <c r="J24" s="9"/>
      <c r="K24" s="9"/>
      <c r="L24" s="9"/>
      <c r="M24" s="9"/>
      <c r="N24" s="15"/>
    </row>
    <row r="25" ht="19.9" customHeight="1" spans="1:14">
      <c r="A25" s="6"/>
      <c r="B25" s="8" t="s">
        <v>674</v>
      </c>
      <c r="C25" s="8" t="s">
        <v>694</v>
      </c>
      <c r="D25" s="8" t="s">
        <v>241</v>
      </c>
      <c r="E25" s="9">
        <f t="shared" si="0"/>
        <v>758.54</v>
      </c>
      <c r="F25" s="9">
        <v>758.54</v>
      </c>
      <c r="G25" s="9"/>
      <c r="H25" s="9"/>
      <c r="I25" s="9"/>
      <c r="J25" s="9"/>
      <c r="K25" s="9"/>
      <c r="L25" s="9"/>
      <c r="M25" s="9"/>
      <c r="N25" s="15"/>
    </row>
    <row r="26" ht="19.9" customHeight="1" spans="1:14">
      <c r="A26" s="6"/>
      <c r="B26" s="8" t="s">
        <v>674</v>
      </c>
      <c r="C26" s="8" t="s">
        <v>695</v>
      </c>
      <c r="D26" s="8" t="s">
        <v>241</v>
      </c>
      <c r="E26" s="9">
        <f t="shared" si="0"/>
        <v>30</v>
      </c>
      <c r="F26" s="9">
        <v>30</v>
      </c>
      <c r="G26" s="9"/>
      <c r="H26" s="9"/>
      <c r="I26" s="9"/>
      <c r="J26" s="9"/>
      <c r="K26" s="9"/>
      <c r="L26" s="9"/>
      <c r="M26" s="9"/>
      <c r="N26" s="15"/>
    </row>
    <row r="27" ht="19.9" customHeight="1" spans="1:14">
      <c r="A27" s="10"/>
      <c r="B27" s="11" t="s">
        <v>696</v>
      </c>
      <c r="C27" s="11"/>
      <c r="D27" s="11"/>
      <c r="E27" s="12">
        <f>F27</f>
        <v>2465.04</v>
      </c>
      <c r="F27" s="12">
        <f>+F21+F20+F19+F18+F17+F16+F15+F14+F13+F12+F11+F10+F9+F8+F7+F6+F26+F25+F24+F23+F22</f>
        <v>2465.04</v>
      </c>
      <c r="G27" s="12"/>
      <c r="H27" s="12"/>
      <c r="I27" s="12"/>
      <c r="J27" s="12"/>
      <c r="K27" s="12"/>
      <c r="L27" s="12"/>
      <c r="M27" s="12"/>
      <c r="N27" s="16"/>
    </row>
    <row r="28" ht="8.45" customHeight="1" spans="1:14">
      <c r="A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</sheetData>
  <mergeCells count="14">
    <mergeCell ref="B1:C1"/>
    <mergeCell ref="B2:M2"/>
    <mergeCell ref="B3:C3"/>
    <mergeCell ref="F4:H4"/>
    <mergeCell ref="I4:K4"/>
    <mergeCell ref="B27:D27"/>
    <mergeCell ref="A6:A26"/>
    <mergeCell ref="B4:B5"/>
    <mergeCell ref="C4:C5"/>
    <mergeCell ref="D4:D5"/>
    <mergeCell ref="E4:E5"/>
    <mergeCell ref="L4:L5"/>
    <mergeCell ref="M4:M5"/>
    <mergeCell ref="N6:N26"/>
  </mergeCells>
  <pageMargins left="0.156944444444444" right="0.354166666666667" top="0.268999993801117" bottom="0.268999993801117" header="0" footer="0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xSplit="3" topLeftCell="D1" activePane="topRight" state="frozen"/>
      <selection/>
      <selection pane="topRight" activeCell="H16" sqref="H1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125" customWidth="1"/>
    <col min="7" max="7" width="20.25" customWidth="1"/>
    <col min="8" max="8" width="22.5" customWidth="1"/>
    <col min="9" max="9" width="18.125" customWidth="1"/>
    <col min="10" max="11" width="16.375" customWidth="1"/>
    <col min="12" max="12" width="18.125" customWidth="1"/>
    <col min="13" max="13" width="20.25" customWidth="1"/>
    <col min="14" max="14" width="22.5" customWidth="1"/>
    <col min="15" max="15" width="18.125" customWidth="1"/>
    <col min="16" max="16" width="16.375" customWidth="1"/>
    <col min="17" max="17" width="1.5" customWidth="1"/>
    <col min="18" max="19" width="9.75" customWidth="1"/>
  </cols>
  <sheetData>
    <row r="1" ht="14.25" customHeight="1" spans="1:17">
      <c r="A1" s="31"/>
      <c r="B1" s="30" t="s">
        <v>52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19.9" customHeight="1" spans="1:17">
      <c r="A2" s="31"/>
      <c r="B2" s="3" t="s">
        <v>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1" customHeight="1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139"/>
    </row>
    <row r="4" ht="21.4" customHeight="1" spans="1:17">
      <c r="A4" s="29"/>
      <c r="B4" s="7" t="s">
        <v>54</v>
      </c>
      <c r="C4" s="36" t="s">
        <v>55</v>
      </c>
      <c r="D4" s="36" t="s">
        <v>56</v>
      </c>
      <c r="E4" s="36" t="s">
        <v>57</v>
      </c>
      <c r="F4" s="36"/>
      <c r="G4" s="36"/>
      <c r="H4" s="36"/>
      <c r="I4" s="36"/>
      <c r="J4" s="36"/>
      <c r="K4" s="36" t="s">
        <v>58</v>
      </c>
      <c r="L4" s="36"/>
      <c r="M4" s="36"/>
      <c r="N4" s="36"/>
      <c r="O4" s="36"/>
      <c r="P4" s="36"/>
      <c r="Q4" s="15"/>
    </row>
    <row r="5" ht="34.15" customHeight="1" spans="1:17">
      <c r="A5" s="6"/>
      <c r="B5" s="7"/>
      <c r="C5" s="36"/>
      <c r="D5" s="36"/>
      <c r="E5" s="36" t="s">
        <v>59</v>
      </c>
      <c r="F5" s="7" t="s">
        <v>60</v>
      </c>
      <c r="G5" s="7" t="s">
        <v>61</v>
      </c>
      <c r="H5" s="7" t="s">
        <v>62</v>
      </c>
      <c r="I5" s="7" t="s">
        <v>63</v>
      </c>
      <c r="J5" s="7" t="s">
        <v>64</v>
      </c>
      <c r="K5" s="36" t="s">
        <v>59</v>
      </c>
      <c r="L5" s="7" t="s">
        <v>60</v>
      </c>
      <c r="M5" s="7" t="s">
        <v>61</v>
      </c>
      <c r="N5" s="7" t="s">
        <v>62</v>
      </c>
      <c r="O5" s="7" t="s">
        <v>63</v>
      </c>
      <c r="P5" s="7" t="s">
        <v>64</v>
      </c>
      <c r="Q5" s="15"/>
    </row>
    <row r="6" ht="19.9" customHeight="1" spans="1:17">
      <c r="A6" s="29"/>
      <c r="B6" s="37">
        <v>103</v>
      </c>
      <c r="C6" s="8" t="s">
        <v>65</v>
      </c>
      <c r="D6" s="9" t="s">
        <v>66</v>
      </c>
      <c r="E6" s="9" t="str">
        <f>F6</f>
        <v>8,215.73</v>
      </c>
      <c r="F6" s="9" t="s">
        <v>66</v>
      </c>
      <c r="G6" s="9"/>
      <c r="H6" s="9"/>
      <c r="I6" s="9"/>
      <c r="J6" s="9"/>
      <c r="K6" s="9"/>
      <c r="L6" s="9"/>
      <c r="M6" s="9"/>
      <c r="N6" s="9"/>
      <c r="O6" s="9"/>
      <c r="P6" s="9"/>
      <c r="Q6" s="15"/>
    </row>
    <row r="7" ht="19.9" customHeight="1" spans="1:17">
      <c r="A7" s="29"/>
      <c r="B7" s="37">
        <v>103001</v>
      </c>
      <c r="C7" s="8" t="s">
        <v>67</v>
      </c>
      <c r="D7" s="9" t="s">
        <v>66</v>
      </c>
      <c r="E7" s="9" t="str">
        <f>F7</f>
        <v>8,215.73</v>
      </c>
      <c r="F7" s="9" t="s">
        <v>66</v>
      </c>
      <c r="G7" s="9"/>
      <c r="H7" s="9"/>
      <c r="I7" s="9"/>
      <c r="J7" s="9"/>
      <c r="K7" s="9"/>
      <c r="L7" s="9"/>
      <c r="M7" s="9"/>
      <c r="N7" s="9"/>
      <c r="O7" s="9"/>
      <c r="P7" s="9"/>
      <c r="Q7" s="15"/>
    </row>
    <row r="8" ht="19.9" customHeight="1" spans="1:17">
      <c r="A8" s="29"/>
      <c r="B8" s="38" t="s">
        <v>68</v>
      </c>
      <c r="C8" s="38"/>
      <c r="D8" s="12" t="s">
        <v>66</v>
      </c>
      <c r="E8" s="12" t="s">
        <v>66</v>
      </c>
      <c r="F8" s="12" t="s">
        <v>66</v>
      </c>
      <c r="G8" s="9"/>
      <c r="H8" s="9"/>
      <c r="I8" s="9"/>
      <c r="J8" s="9"/>
      <c r="K8" s="9"/>
      <c r="L8" s="9"/>
      <c r="M8" s="9"/>
      <c r="N8" s="9"/>
      <c r="O8" s="9"/>
      <c r="P8" s="9"/>
      <c r="Q8" s="15"/>
    </row>
    <row r="9" ht="8.45" customHeight="1" spans="1:17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48031496062992" right="0.748031496062992" top="0.275590551181102" bottom="0.275590551181102" header="0" footer="0"/>
  <pageSetup paperSize="9" scale="4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K15" sqref="K15"/>
    </sheetView>
  </sheetViews>
  <sheetFormatPr defaultColWidth="10" defaultRowHeight="13.5"/>
  <cols>
    <col min="1" max="1" width="1.5" style="113" customWidth="1"/>
    <col min="2" max="2" width="14.625" style="113" customWidth="1"/>
    <col min="3" max="3" width="35.875" style="113" customWidth="1"/>
    <col min="4" max="5" width="16.375" style="113" customWidth="1"/>
    <col min="6" max="6" width="20.5" style="113" customWidth="1"/>
    <col min="7" max="7" width="16.375" style="113" customWidth="1"/>
    <col min="8" max="9" width="16.375" style="114" customWidth="1"/>
    <col min="10" max="10" width="18.625" style="113" customWidth="1"/>
    <col min="11" max="11" width="16.375" style="113" customWidth="1"/>
    <col min="12" max="12" width="20.25" style="113" customWidth="1"/>
    <col min="13" max="13" width="1.5" style="113" customWidth="1"/>
    <col min="14" max="16384" width="10" style="113"/>
  </cols>
  <sheetData>
    <row r="1" ht="14.25" customHeight="1" spans="1:13">
      <c r="A1" s="115"/>
      <c r="B1" s="116" t="s">
        <v>69</v>
      </c>
      <c r="C1" s="117"/>
      <c r="D1" s="118"/>
      <c r="E1" s="118"/>
      <c r="F1" s="118"/>
      <c r="G1" s="118"/>
      <c r="H1" s="119"/>
      <c r="I1" s="119"/>
      <c r="J1" s="118"/>
      <c r="K1" s="118"/>
      <c r="L1" s="118"/>
      <c r="M1" s="117"/>
    </row>
    <row r="2" ht="19.9" customHeight="1" spans="1:13">
      <c r="A2" s="115"/>
      <c r="B2" s="120" t="s">
        <v>70</v>
      </c>
      <c r="C2" s="120"/>
      <c r="D2" s="120"/>
      <c r="E2" s="120"/>
      <c r="F2" s="120"/>
      <c r="G2" s="120"/>
      <c r="H2" s="121"/>
      <c r="I2" s="121"/>
      <c r="J2" s="120"/>
      <c r="K2" s="120"/>
      <c r="L2" s="120"/>
      <c r="M2" s="117"/>
    </row>
    <row r="3" ht="17.1" customHeight="1" spans="1:13">
      <c r="A3" s="115"/>
      <c r="B3" s="122"/>
      <c r="C3" s="122"/>
      <c r="D3" s="123"/>
      <c r="E3" s="123"/>
      <c r="F3" s="123"/>
      <c r="G3" s="123"/>
      <c r="H3" s="124"/>
      <c r="I3" s="124"/>
      <c r="J3" s="134"/>
      <c r="K3" s="134"/>
      <c r="L3" s="135" t="s">
        <v>3</v>
      </c>
      <c r="M3" s="123"/>
    </row>
    <row r="4" ht="21.4" customHeight="1" spans="1:13">
      <c r="A4" s="125"/>
      <c r="B4" s="126" t="s">
        <v>71</v>
      </c>
      <c r="C4" s="126" t="s">
        <v>72</v>
      </c>
      <c r="D4" s="126" t="s">
        <v>56</v>
      </c>
      <c r="E4" s="126" t="s">
        <v>73</v>
      </c>
      <c r="F4" s="126"/>
      <c r="G4" s="126"/>
      <c r="H4" s="127"/>
      <c r="I4" s="127" t="s">
        <v>74</v>
      </c>
      <c r="J4" s="126" t="s">
        <v>75</v>
      </c>
      <c r="K4" s="126" t="s">
        <v>76</v>
      </c>
      <c r="L4" s="126" t="s">
        <v>77</v>
      </c>
      <c r="M4" s="136"/>
    </row>
    <row r="5" ht="21.4" customHeight="1" spans="1:13">
      <c r="A5" s="125"/>
      <c r="B5" s="126"/>
      <c r="C5" s="126"/>
      <c r="D5" s="126"/>
      <c r="E5" s="126" t="s">
        <v>78</v>
      </c>
      <c r="F5" s="126" t="s">
        <v>79</v>
      </c>
      <c r="G5" s="126" t="s">
        <v>80</v>
      </c>
      <c r="H5" s="127" t="s">
        <v>81</v>
      </c>
      <c r="I5" s="127"/>
      <c r="J5" s="126"/>
      <c r="K5" s="126"/>
      <c r="L5" s="126"/>
      <c r="M5" s="136"/>
    </row>
    <row r="6" s="113" customFormat="1" ht="21.4" customHeight="1" spans="1:13">
      <c r="A6" s="125"/>
      <c r="B6" s="101">
        <v>103001</v>
      </c>
      <c r="C6" s="102" t="s">
        <v>67</v>
      </c>
      <c r="D6" s="103">
        <f>E6+F6+G6+H6+I6</f>
        <v>8215.73</v>
      </c>
      <c r="E6" s="103">
        <f>E7+E11+E18+E23</f>
        <v>4946.99</v>
      </c>
      <c r="F6" s="103">
        <f>F7</f>
        <v>43.24</v>
      </c>
      <c r="G6" s="103"/>
      <c r="H6" s="128">
        <f>H7</f>
        <v>760.46</v>
      </c>
      <c r="I6" s="128">
        <f>I7+I11</f>
        <v>2465.04</v>
      </c>
      <c r="J6" s="137"/>
      <c r="K6" s="137"/>
      <c r="L6" s="137"/>
      <c r="M6" s="136"/>
    </row>
    <row r="7" s="113" customFormat="1" ht="19.9" customHeight="1" spans="1:13">
      <c r="A7" s="115"/>
      <c r="B7" s="104">
        <v>201</v>
      </c>
      <c r="C7" s="102" t="s">
        <v>82</v>
      </c>
      <c r="D7" s="105">
        <f>D8</f>
        <v>6911.02</v>
      </c>
      <c r="E7" s="105">
        <v>3746.32</v>
      </c>
      <c r="F7" s="105">
        <v>43.24</v>
      </c>
      <c r="G7" s="105"/>
      <c r="H7" s="106">
        <v>760.46</v>
      </c>
      <c r="I7" s="106" t="s">
        <v>83</v>
      </c>
      <c r="J7" s="105"/>
      <c r="K7" s="105"/>
      <c r="L7" s="105"/>
      <c r="M7" s="138"/>
    </row>
    <row r="8" ht="19.9" customHeight="1" spans="1:13">
      <c r="A8" s="115"/>
      <c r="B8" s="104">
        <v>20103</v>
      </c>
      <c r="C8" s="102" t="s">
        <v>84</v>
      </c>
      <c r="D8" s="105">
        <f>D9+D10</f>
        <v>6911.02</v>
      </c>
      <c r="E8" s="105">
        <v>3746.32</v>
      </c>
      <c r="F8" s="105">
        <v>43.24</v>
      </c>
      <c r="G8" s="105"/>
      <c r="H8" s="106">
        <v>760.46</v>
      </c>
      <c r="I8" s="106" t="s">
        <v>83</v>
      </c>
      <c r="J8" s="105"/>
      <c r="K8" s="105"/>
      <c r="L8" s="105"/>
      <c r="M8" s="138"/>
    </row>
    <row r="9" ht="19.9" customHeight="1" spans="1:13">
      <c r="A9" s="115"/>
      <c r="B9" s="104">
        <v>2010301</v>
      </c>
      <c r="C9" s="102" t="s">
        <v>85</v>
      </c>
      <c r="D9" s="105">
        <f>E9+F9+H9</f>
        <v>4550.02</v>
      </c>
      <c r="E9" s="105">
        <v>3746.32</v>
      </c>
      <c r="F9" s="105">
        <v>43.24</v>
      </c>
      <c r="G9" s="105"/>
      <c r="H9" s="106">
        <v>760.46</v>
      </c>
      <c r="I9" s="106"/>
      <c r="J9" s="105"/>
      <c r="K9" s="105"/>
      <c r="L9" s="105"/>
      <c r="M9" s="138"/>
    </row>
    <row r="10" ht="19.9" customHeight="1" spans="2:13">
      <c r="B10" s="104">
        <v>2010302</v>
      </c>
      <c r="C10" s="102" t="s">
        <v>86</v>
      </c>
      <c r="D10" s="105" t="str">
        <f>I10</f>
        <v>2,361.00</v>
      </c>
      <c r="E10" s="105"/>
      <c r="F10" s="105"/>
      <c r="G10" s="105"/>
      <c r="H10" s="129"/>
      <c r="I10" s="106" t="s">
        <v>83</v>
      </c>
      <c r="J10" s="105"/>
      <c r="K10" s="105"/>
      <c r="L10" s="105"/>
      <c r="M10" s="138"/>
    </row>
    <row r="11" s="113" customFormat="1" ht="19.9" customHeight="1" spans="1:13">
      <c r="A11" s="115"/>
      <c r="B11" s="104">
        <v>208</v>
      </c>
      <c r="C11" s="102" t="s">
        <v>87</v>
      </c>
      <c r="D11" s="105">
        <f>E11+I11</f>
        <v>600.31</v>
      </c>
      <c r="E11" s="105" t="s">
        <v>88</v>
      </c>
      <c r="F11" s="105"/>
      <c r="G11" s="105"/>
      <c r="H11" s="129"/>
      <c r="I11" s="106" t="s">
        <v>89</v>
      </c>
      <c r="J11" s="105"/>
      <c r="K11" s="105"/>
      <c r="L11" s="105"/>
      <c r="M11" s="138"/>
    </row>
    <row r="12" s="113" customFormat="1" ht="19.9" customHeight="1" spans="1:13">
      <c r="A12" s="115"/>
      <c r="B12" s="104">
        <v>20805</v>
      </c>
      <c r="C12" s="102" t="s">
        <v>90</v>
      </c>
      <c r="D12" s="105">
        <f>D13</f>
        <v>487.03</v>
      </c>
      <c r="E12" s="105" t="s">
        <v>91</v>
      </c>
      <c r="F12" s="105"/>
      <c r="G12" s="105"/>
      <c r="H12" s="129"/>
      <c r="I12" s="106"/>
      <c r="J12" s="105"/>
      <c r="K12" s="105"/>
      <c r="L12" s="105"/>
      <c r="M12" s="138"/>
    </row>
    <row r="13" ht="19.9" customHeight="1" spans="1:13">
      <c r="A13" s="115"/>
      <c r="B13" s="104">
        <v>2080505</v>
      </c>
      <c r="C13" s="102" t="s">
        <v>92</v>
      </c>
      <c r="D13" s="105">
        <f>E13</f>
        <v>487.03</v>
      </c>
      <c r="E13" s="105">
        <v>487.03</v>
      </c>
      <c r="F13" s="105"/>
      <c r="G13" s="105"/>
      <c r="H13" s="129"/>
      <c r="I13" s="106"/>
      <c r="J13" s="105"/>
      <c r="K13" s="105"/>
      <c r="L13" s="105"/>
      <c r="M13" s="138"/>
    </row>
    <row r="14" s="113" customFormat="1" ht="19.9" customHeight="1" spans="2:13">
      <c r="B14" s="104">
        <v>20807</v>
      </c>
      <c r="C14" s="102" t="s">
        <v>93</v>
      </c>
      <c r="D14" s="105" t="str">
        <f>I14</f>
        <v>104.04</v>
      </c>
      <c r="E14" s="105"/>
      <c r="F14" s="105"/>
      <c r="G14" s="105"/>
      <c r="H14" s="129"/>
      <c r="I14" s="106" t="s">
        <v>89</v>
      </c>
      <c r="J14" s="105"/>
      <c r="K14" s="105"/>
      <c r="L14" s="105"/>
      <c r="M14" s="138"/>
    </row>
    <row r="15" ht="19.9" customHeight="1" spans="1:13">
      <c r="A15" s="115"/>
      <c r="B15" s="104">
        <v>2080705</v>
      </c>
      <c r="C15" s="102" t="s">
        <v>94</v>
      </c>
      <c r="D15" s="105" t="str">
        <f>I15</f>
        <v>104.04</v>
      </c>
      <c r="E15" s="105"/>
      <c r="F15" s="105"/>
      <c r="G15" s="105"/>
      <c r="H15" s="129"/>
      <c r="I15" s="106" t="s">
        <v>89</v>
      </c>
      <c r="J15" s="105"/>
      <c r="K15" s="105"/>
      <c r="L15" s="105"/>
      <c r="M15" s="138"/>
    </row>
    <row r="16" s="113" customFormat="1" ht="19.9" customHeight="1" spans="1:13">
      <c r="A16" s="115"/>
      <c r="B16" s="104">
        <v>20899</v>
      </c>
      <c r="C16" s="102" t="s">
        <v>95</v>
      </c>
      <c r="D16" s="105">
        <v>7.28</v>
      </c>
      <c r="E16" s="105">
        <v>9.24</v>
      </c>
      <c r="F16" s="105"/>
      <c r="G16" s="105"/>
      <c r="H16" s="129"/>
      <c r="I16" s="129"/>
      <c r="J16" s="105"/>
      <c r="K16" s="105"/>
      <c r="L16" s="105"/>
      <c r="M16" s="138"/>
    </row>
    <row r="17" ht="19.9" customHeight="1" spans="2:13">
      <c r="B17" s="104">
        <v>2089999</v>
      </c>
      <c r="C17" s="102" t="s">
        <v>95</v>
      </c>
      <c r="D17" s="105">
        <v>7.28</v>
      </c>
      <c r="E17" s="105">
        <v>9.24</v>
      </c>
      <c r="F17" s="105"/>
      <c r="G17" s="105"/>
      <c r="H17" s="129"/>
      <c r="I17" s="129"/>
      <c r="J17" s="105"/>
      <c r="K17" s="105"/>
      <c r="L17" s="105"/>
      <c r="M17" s="138"/>
    </row>
    <row r="18" s="113" customFormat="1" ht="19.9" customHeight="1" spans="1:13">
      <c r="A18" s="115"/>
      <c r="B18" s="104">
        <v>210</v>
      </c>
      <c r="C18" s="102" t="s">
        <v>96</v>
      </c>
      <c r="D18" s="105">
        <v>293.25</v>
      </c>
      <c r="E18" s="105">
        <v>339.13</v>
      </c>
      <c r="F18" s="105"/>
      <c r="G18" s="105"/>
      <c r="H18" s="129"/>
      <c r="I18" s="129"/>
      <c r="J18" s="105"/>
      <c r="K18" s="105"/>
      <c r="L18" s="105"/>
      <c r="M18" s="138"/>
    </row>
    <row r="19" ht="19.9" customHeight="1" spans="1:13">
      <c r="A19" s="115"/>
      <c r="B19" s="104">
        <v>21011</v>
      </c>
      <c r="C19" s="102" t="s">
        <v>97</v>
      </c>
      <c r="D19" s="105">
        <v>293.25</v>
      </c>
      <c r="E19" s="105">
        <v>339.13</v>
      </c>
      <c r="F19" s="105"/>
      <c r="G19" s="105"/>
      <c r="H19" s="129"/>
      <c r="I19" s="129"/>
      <c r="J19" s="105"/>
      <c r="K19" s="105"/>
      <c r="L19" s="105"/>
      <c r="M19" s="138"/>
    </row>
    <row r="20" ht="19.9" customHeight="1" spans="2:13">
      <c r="B20" s="104">
        <v>2101101</v>
      </c>
      <c r="C20" s="102" t="s">
        <v>98</v>
      </c>
      <c r="D20" s="105">
        <v>234.36</v>
      </c>
      <c r="E20" s="105">
        <v>264.82</v>
      </c>
      <c r="F20" s="105"/>
      <c r="G20" s="105"/>
      <c r="H20" s="129"/>
      <c r="I20" s="129"/>
      <c r="J20" s="105"/>
      <c r="K20" s="105"/>
      <c r="L20" s="105"/>
      <c r="M20" s="138"/>
    </row>
    <row r="21" ht="19.9" customHeight="1" spans="1:13">
      <c r="A21" s="115"/>
      <c r="B21" s="104">
        <v>2101103</v>
      </c>
      <c r="C21" s="102" t="s">
        <v>99</v>
      </c>
      <c r="D21" s="105">
        <v>35.19</v>
      </c>
      <c r="E21" s="105">
        <v>35.77</v>
      </c>
      <c r="F21" s="105"/>
      <c r="G21" s="105"/>
      <c r="H21" s="129"/>
      <c r="I21" s="129"/>
      <c r="J21" s="105"/>
      <c r="K21" s="105"/>
      <c r="L21" s="105"/>
      <c r="M21" s="138"/>
    </row>
    <row r="22" ht="19.9" customHeight="1" spans="1:13">
      <c r="A22" s="115"/>
      <c r="B22" s="104">
        <v>2101199</v>
      </c>
      <c r="C22" s="102" t="s">
        <v>100</v>
      </c>
      <c r="D22" s="105">
        <v>23.7</v>
      </c>
      <c r="E22" s="105">
        <v>38.54</v>
      </c>
      <c r="F22" s="105"/>
      <c r="G22" s="105"/>
      <c r="H22" s="129"/>
      <c r="I22" s="129"/>
      <c r="J22" s="105"/>
      <c r="K22" s="105"/>
      <c r="L22" s="105"/>
      <c r="M22" s="138"/>
    </row>
    <row r="23" s="113" customFormat="1" ht="19.9" customHeight="1" spans="1:13">
      <c r="A23" s="115"/>
      <c r="B23" s="104">
        <v>221</v>
      </c>
      <c r="C23" s="102" t="s">
        <v>101</v>
      </c>
      <c r="D23" s="105">
        <f>E23</f>
        <v>365.27</v>
      </c>
      <c r="E23" s="105">
        <v>365.27</v>
      </c>
      <c r="F23" s="105"/>
      <c r="G23" s="105"/>
      <c r="H23" s="129"/>
      <c r="I23" s="129"/>
      <c r="J23" s="105"/>
      <c r="K23" s="105"/>
      <c r="L23" s="105"/>
      <c r="M23" s="138"/>
    </row>
    <row r="24" ht="19.9" customHeight="1" spans="1:13">
      <c r="A24" s="115"/>
      <c r="B24" s="104">
        <v>22102</v>
      </c>
      <c r="C24" s="102" t="s">
        <v>102</v>
      </c>
      <c r="D24" s="105">
        <f>E24</f>
        <v>365.27</v>
      </c>
      <c r="E24" s="105">
        <v>365.27</v>
      </c>
      <c r="F24" s="105"/>
      <c r="G24" s="105"/>
      <c r="H24" s="129"/>
      <c r="I24" s="129"/>
      <c r="J24" s="105"/>
      <c r="K24" s="105"/>
      <c r="L24" s="105"/>
      <c r="M24" s="138"/>
    </row>
    <row r="25" ht="19.9" customHeight="1" spans="1:13">
      <c r="A25" s="115"/>
      <c r="B25" s="104">
        <v>2210201</v>
      </c>
      <c r="C25" s="102" t="s">
        <v>103</v>
      </c>
      <c r="D25" s="105">
        <f>E25</f>
        <v>365.27</v>
      </c>
      <c r="E25" s="105">
        <v>365.27</v>
      </c>
      <c r="F25" s="105"/>
      <c r="G25" s="105"/>
      <c r="H25" s="129"/>
      <c r="I25" s="129"/>
      <c r="J25" s="105"/>
      <c r="K25" s="105"/>
      <c r="L25" s="105"/>
      <c r="M25" s="138"/>
    </row>
    <row r="26" ht="19.9" customHeight="1" spans="1:13">
      <c r="A26" s="115"/>
      <c r="B26" s="104"/>
      <c r="C26" s="107" t="s">
        <v>68</v>
      </c>
      <c r="D26" s="108">
        <f>D6</f>
        <v>8215.73</v>
      </c>
      <c r="E26" s="108">
        <f>E6</f>
        <v>4946.99</v>
      </c>
      <c r="F26" s="108">
        <f>F6</f>
        <v>43.24</v>
      </c>
      <c r="G26" s="108">
        <f>G6</f>
        <v>0</v>
      </c>
      <c r="H26" s="130">
        <f>H6</f>
        <v>760.46</v>
      </c>
      <c r="I26" s="130">
        <f>I6</f>
        <v>2465.04</v>
      </c>
      <c r="J26" s="105"/>
      <c r="K26" s="105"/>
      <c r="L26" s="105"/>
      <c r="M26" s="138"/>
    </row>
    <row r="27" ht="8.45" customHeight="1" spans="1:13">
      <c r="A27" s="131"/>
      <c r="B27" s="132"/>
      <c r="C27" s="132"/>
      <c r="D27" s="132"/>
      <c r="E27" s="132"/>
      <c r="F27" s="132"/>
      <c r="G27" s="132"/>
      <c r="H27" s="133"/>
      <c r="I27" s="133"/>
      <c r="J27" s="132"/>
      <c r="K27" s="125"/>
      <c r="L27" s="125"/>
      <c r="M27" s="132"/>
    </row>
  </sheetData>
  <mergeCells count="10">
    <mergeCell ref="B2:L2"/>
    <mergeCell ref="B3:C3"/>
    <mergeCell ref="E4:H4"/>
    <mergeCell ref="B4:B5"/>
    <mergeCell ref="C4:C5"/>
    <mergeCell ref="D4:D5"/>
    <mergeCell ref="I4:I5"/>
    <mergeCell ref="J4:J5"/>
    <mergeCell ref="K4:K5"/>
    <mergeCell ref="L4:L5"/>
  </mergeCells>
  <pageMargins left="0.748031496062992" right="0.748031496062992" top="0.275590551181102" bottom="0.275590551181102" header="0" footer="0"/>
  <pageSetup paperSize="9" scale="6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5"/>
  <sheetViews>
    <sheetView workbookViewId="0">
      <selection activeCell="A1" sqref="$A1:$XFD5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ht="14.25" customHeight="1" spans="1:6">
      <c r="A1" s="31"/>
      <c r="B1" s="30" t="s">
        <v>104</v>
      </c>
      <c r="C1" s="31"/>
      <c r="D1" s="31"/>
      <c r="E1" s="31"/>
      <c r="F1" s="41"/>
    </row>
    <row r="2" ht="19.9" customHeight="1" spans="1:6">
      <c r="A2" s="31"/>
      <c r="B2" s="3" t="s">
        <v>105</v>
      </c>
      <c r="C2" s="3"/>
      <c r="D2" s="3"/>
      <c r="E2" s="3"/>
      <c r="F2" s="41"/>
    </row>
    <row r="3" ht="17.1" customHeight="1" spans="1:6">
      <c r="A3" s="33"/>
      <c r="B3" s="32" t="s">
        <v>2</v>
      </c>
      <c r="C3" s="32"/>
      <c r="D3" s="33"/>
      <c r="E3" s="34" t="s">
        <v>3</v>
      </c>
      <c r="F3" s="109"/>
    </row>
    <row r="4" ht="21.4" customHeight="1" spans="1:6">
      <c r="A4" s="29"/>
      <c r="B4" s="36" t="s">
        <v>4</v>
      </c>
      <c r="C4" s="36"/>
      <c r="D4" s="36" t="s">
        <v>5</v>
      </c>
      <c r="E4" s="36"/>
      <c r="F4" s="41"/>
    </row>
    <row r="5" ht="21.4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1"/>
    </row>
    <row r="6" ht="19.9" customHeight="1" spans="1:6">
      <c r="A6" s="29"/>
      <c r="B6" s="110" t="s">
        <v>106</v>
      </c>
      <c r="C6" s="49" t="s">
        <v>66</v>
      </c>
      <c r="D6" s="110" t="s">
        <v>107</v>
      </c>
      <c r="E6" s="49">
        <f>E7+E14+E16+E26</f>
        <v>8215.73</v>
      </c>
      <c r="F6" s="41"/>
    </row>
    <row r="7" ht="19.9" customHeight="1" spans="1:6">
      <c r="A7" s="29"/>
      <c r="B7" s="48" t="s">
        <v>108</v>
      </c>
      <c r="C7" s="49" t="s">
        <v>66</v>
      </c>
      <c r="D7" s="48" t="s">
        <v>109</v>
      </c>
      <c r="E7" s="49" t="s">
        <v>110</v>
      </c>
      <c r="F7" s="41"/>
    </row>
    <row r="8" ht="19.9" customHeight="1" spans="1:6">
      <c r="A8" s="29"/>
      <c r="B8" s="48" t="s">
        <v>111</v>
      </c>
      <c r="C8" s="49"/>
      <c r="D8" s="48" t="s">
        <v>112</v>
      </c>
      <c r="E8" s="49"/>
      <c r="F8" s="41"/>
    </row>
    <row r="9" ht="19.9" customHeight="1" spans="1:6">
      <c r="A9" s="29"/>
      <c r="B9" s="48" t="s">
        <v>113</v>
      </c>
      <c r="C9" s="49"/>
      <c r="D9" s="48" t="s">
        <v>114</v>
      </c>
      <c r="E9" s="49"/>
      <c r="F9" s="41"/>
    </row>
    <row r="10" ht="19.9" customHeight="1" spans="1:6">
      <c r="A10" s="29"/>
      <c r="B10" s="48" t="s">
        <v>26</v>
      </c>
      <c r="C10" s="49"/>
      <c r="D10" s="48" t="s">
        <v>115</v>
      </c>
      <c r="E10" s="49"/>
      <c r="F10" s="41"/>
    </row>
    <row r="11" ht="19.9" customHeight="1" spans="1:6">
      <c r="A11" s="29"/>
      <c r="B11" s="48" t="s">
        <v>26</v>
      </c>
      <c r="C11" s="49"/>
      <c r="D11" s="48" t="s">
        <v>116</v>
      </c>
      <c r="E11" s="49"/>
      <c r="F11" s="41"/>
    </row>
    <row r="12" ht="19.9" customHeight="1" spans="1:6">
      <c r="A12" s="29"/>
      <c r="B12" s="48" t="s">
        <v>26</v>
      </c>
      <c r="C12" s="49"/>
      <c r="D12" s="48" t="s">
        <v>117</v>
      </c>
      <c r="E12" s="49"/>
      <c r="F12" s="41"/>
    </row>
    <row r="13" ht="19.9" customHeight="1" spans="1:6">
      <c r="A13" s="29"/>
      <c r="B13" s="48" t="s">
        <v>26</v>
      </c>
      <c r="C13" s="49"/>
      <c r="D13" s="48" t="s">
        <v>118</v>
      </c>
      <c r="E13" s="49"/>
      <c r="F13" s="41"/>
    </row>
    <row r="14" ht="19.9" customHeight="1" spans="1:6">
      <c r="A14" s="29"/>
      <c r="B14" s="48" t="s">
        <v>26</v>
      </c>
      <c r="C14" s="49"/>
      <c r="D14" s="48" t="s">
        <v>119</v>
      </c>
      <c r="E14" s="49" t="s">
        <v>120</v>
      </c>
      <c r="F14" s="41"/>
    </row>
    <row r="15" ht="19.9" customHeight="1" spans="1:6">
      <c r="A15" s="29"/>
      <c r="B15" s="48" t="s">
        <v>26</v>
      </c>
      <c r="C15" s="49"/>
      <c r="D15" s="48" t="s">
        <v>121</v>
      </c>
      <c r="E15" s="49"/>
      <c r="F15" s="41"/>
    </row>
    <row r="16" ht="19.9" customHeight="1" spans="1:6">
      <c r="A16" s="29"/>
      <c r="B16" s="48" t="s">
        <v>26</v>
      </c>
      <c r="C16" s="49"/>
      <c r="D16" s="48" t="s">
        <v>122</v>
      </c>
      <c r="E16" s="49" t="s">
        <v>123</v>
      </c>
      <c r="F16" s="41"/>
    </row>
    <row r="17" ht="19.9" customHeight="1" spans="1:6">
      <c r="A17" s="29"/>
      <c r="B17" s="48" t="s">
        <v>26</v>
      </c>
      <c r="C17" s="49"/>
      <c r="D17" s="48" t="s">
        <v>124</v>
      </c>
      <c r="E17" s="49"/>
      <c r="F17" s="41"/>
    </row>
    <row r="18" ht="19.9" customHeight="1" spans="1:6">
      <c r="A18" s="29"/>
      <c r="B18" s="48" t="s">
        <v>26</v>
      </c>
      <c r="C18" s="49"/>
      <c r="D18" s="48" t="s">
        <v>125</v>
      </c>
      <c r="E18" s="49"/>
      <c r="F18" s="41"/>
    </row>
    <row r="19" ht="19.9" customHeight="1" spans="1:6">
      <c r="A19" s="29"/>
      <c r="B19" s="48" t="s">
        <v>26</v>
      </c>
      <c r="C19" s="49"/>
      <c r="D19" s="48" t="s">
        <v>126</v>
      </c>
      <c r="E19" s="49"/>
      <c r="F19" s="41"/>
    </row>
    <row r="20" ht="19.9" customHeight="1" spans="1:6">
      <c r="A20" s="29"/>
      <c r="B20" s="48" t="s">
        <v>26</v>
      </c>
      <c r="C20" s="49"/>
      <c r="D20" s="48" t="s">
        <v>127</v>
      </c>
      <c r="E20" s="49"/>
      <c r="F20" s="41"/>
    </row>
    <row r="21" ht="19.9" customHeight="1" spans="1:6">
      <c r="A21" s="29"/>
      <c r="B21" s="48" t="s">
        <v>26</v>
      </c>
      <c r="C21" s="49"/>
      <c r="D21" s="48" t="s">
        <v>128</v>
      </c>
      <c r="E21" s="49"/>
      <c r="F21" s="41"/>
    </row>
    <row r="22" ht="19.9" customHeight="1" spans="1:6">
      <c r="A22" s="29"/>
      <c r="B22" s="48" t="s">
        <v>26</v>
      </c>
      <c r="C22" s="49"/>
      <c r="D22" s="48" t="s">
        <v>129</v>
      </c>
      <c r="E22" s="49"/>
      <c r="F22" s="41"/>
    </row>
    <row r="23" ht="19.9" customHeight="1" spans="1:6">
      <c r="A23" s="29"/>
      <c r="B23" s="48" t="s">
        <v>26</v>
      </c>
      <c r="C23" s="49"/>
      <c r="D23" s="48" t="s">
        <v>130</v>
      </c>
      <c r="E23" s="49"/>
      <c r="F23" s="41"/>
    </row>
    <row r="24" ht="19.9" customHeight="1" spans="1:6">
      <c r="A24" s="29"/>
      <c r="B24" s="48" t="s">
        <v>26</v>
      </c>
      <c r="C24" s="49"/>
      <c r="D24" s="48" t="s">
        <v>131</v>
      </c>
      <c r="E24" s="49"/>
      <c r="F24" s="41"/>
    </row>
    <row r="25" ht="19.9" customHeight="1" spans="1:6">
      <c r="A25" s="29"/>
      <c r="B25" s="48" t="s">
        <v>26</v>
      </c>
      <c r="C25" s="49"/>
      <c r="D25" s="48" t="s">
        <v>132</v>
      </c>
      <c r="E25" s="49"/>
      <c r="F25" s="41"/>
    </row>
    <row r="26" ht="19.9" customHeight="1" spans="1:6">
      <c r="A26" s="29"/>
      <c r="B26" s="48" t="s">
        <v>26</v>
      </c>
      <c r="C26" s="49"/>
      <c r="D26" s="48" t="s">
        <v>133</v>
      </c>
      <c r="E26" s="49" t="s">
        <v>134</v>
      </c>
      <c r="F26" s="41"/>
    </row>
    <row r="27" ht="19.9" customHeight="1" spans="1:6">
      <c r="A27" s="29"/>
      <c r="B27" s="48" t="s">
        <v>26</v>
      </c>
      <c r="C27" s="49"/>
      <c r="D27" s="48" t="s">
        <v>135</v>
      </c>
      <c r="E27" s="49"/>
      <c r="F27" s="41"/>
    </row>
    <row r="28" ht="19.9" customHeight="1" spans="1:6">
      <c r="A28" s="29"/>
      <c r="B28" s="48" t="s">
        <v>26</v>
      </c>
      <c r="C28" s="49"/>
      <c r="D28" s="48" t="s">
        <v>136</v>
      </c>
      <c r="E28" s="49"/>
      <c r="F28" s="41"/>
    </row>
    <row r="29" ht="19.9" customHeight="1" spans="1:6">
      <c r="A29" s="29"/>
      <c r="B29" s="48" t="s">
        <v>26</v>
      </c>
      <c r="C29" s="49"/>
      <c r="D29" s="48" t="s">
        <v>137</v>
      </c>
      <c r="E29" s="49"/>
      <c r="F29" s="41"/>
    </row>
    <row r="30" ht="19.9" customHeight="1" spans="1:6">
      <c r="A30" s="29"/>
      <c r="B30" s="48" t="s">
        <v>26</v>
      </c>
      <c r="C30" s="49"/>
      <c r="D30" s="48" t="s">
        <v>138</v>
      </c>
      <c r="E30" s="49"/>
      <c r="F30" s="41"/>
    </row>
    <row r="31" ht="19.9" customHeight="1" spans="1:6">
      <c r="A31" s="29"/>
      <c r="B31" s="48" t="s">
        <v>26</v>
      </c>
      <c r="C31" s="49"/>
      <c r="D31" s="48" t="s">
        <v>139</v>
      </c>
      <c r="E31" s="49"/>
      <c r="F31" s="41"/>
    </row>
    <row r="32" ht="19.9" customHeight="1" spans="1:6">
      <c r="A32" s="29"/>
      <c r="B32" s="48" t="s">
        <v>26</v>
      </c>
      <c r="C32" s="49"/>
      <c r="D32" s="48" t="s">
        <v>140</v>
      </c>
      <c r="E32" s="49"/>
      <c r="F32" s="41"/>
    </row>
    <row r="33" ht="19.9" customHeight="1" spans="1:6">
      <c r="A33" s="29"/>
      <c r="B33" s="48" t="s">
        <v>26</v>
      </c>
      <c r="C33" s="49"/>
      <c r="D33" s="48" t="s">
        <v>141</v>
      </c>
      <c r="E33" s="49"/>
      <c r="F33" s="41"/>
    </row>
    <row r="34" ht="19.9" customHeight="1" spans="1:6">
      <c r="A34" s="29"/>
      <c r="B34" s="110" t="s">
        <v>142</v>
      </c>
      <c r="C34" s="49"/>
      <c r="D34" s="110" t="s">
        <v>143</v>
      </c>
      <c r="E34" s="49"/>
      <c r="F34" s="41"/>
    </row>
    <row r="35" ht="19.9" customHeight="1" spans="1:6">
      <c r="A35" s="29"/>
      <c r="B35" s="48" t="s">
        <v>144</v>
      </c>
      <c r="C35" s="49"/>
      <c r="D35" s="48" t="s">
        <v>26</v>
      </c>
      <c r="E35" s="49"/>
      <c r="F35" s="41"/>
    </row>
    <row r="36" ht="19.9" customHeight="1" spans="1:6">
      <c r="A36" s="29"/>
      <c r="B36" s="48" t="s">
        <v>145</v>
      </c>
      <c r="C36" s="49"/>
      <c r="D36" s="48" t="s">
        <v>26</v>
      </c>
      <c r="E36" s="49"/>
      <c r="F36" s="41"/>
    </row>
    <row r="37" ht="19.9" customHeight="1" spans="1:6">
      <c r="A37" s="29"/>
      <c r="B37" s="48" t="s">
        <v>146</v>
      </c>
      <c r="C37" s="49"/>
      <c r="D37" s="48" t="s">
        <v>26</v>
      </c>
      <c r="E37" s="49"/>
      <c r="F37" s="41"/>
    </row>
    <row r="38" ht="19.9" customHeight="1" spans="1:6">
      <c r="A38" s="29"/>
      <c r="B38" s="48" t="s">
        <v>147</v>
      </c>
      <c r="C38" s="49"/>
      <c r="D38" s="48" t="s">
        <v>26</v>
      </c>
      <c r="E38" s="49"/>
      <c r="F38" s="41"/>
    </row>
    <row r="39" ht="19.9" customHeight="1" spans="1:6">
      <c r="A39" s="29"/>
      <c r="B39" s="48" t="s">
        <v>148</v>
      </c>
      <c r="C39" s="49"/>
      <c r="D39" s="48" t="s">
        <v>26</v>
      </c>
      <c r="E39" s="49"/>
      <c r="F39" s="41"/>
    </row>
    <row r="40" ht="19.9" customHeight="1" spans="1:6">
      <c r="A40" s="29"/>
      <c r="B40" s="48" t="s">
        <v>149</v>
      </c>
      <c r="C40" s="49"/>
      <c r="D40" s="48" t="s">
        <v>26</v>
      </c>
      <c r="E40" s="49"/>
      <c r="F40" s="41"/>
    </row>
    <row r="41" ht="19.9" customHeight="1" spans="1:6">
      <c r="A41" s="29"/>
      <c r="B41" s="48" t="s">
        <v>150</v>
      </c>
      <c r="C41" s="49"/>
      <c r="D41" s="48" t="s">
        <v>26</v>
      </c>
      <c r="E41" s="49"/>
      <c r="F41" s="41"/>
    </row>
    <row r="42" ht="19.9" customHeight="1" spans="1:6">
      <c r="A42" s="29"/>
      <c r="B42" s="48" t="s">
        <v>151</v>
      </c>
      <c r="C42" s="49"/>
      <c r="D42" s="48" t="s">
        <v>26</v>
      </c>
      <c r="E42" s="49"/>
      <c r="F42" s="41"/>
    </row>
    <row r="43" ht="19.9" customHeight="1" spans="1:6">
      <c r="A43" s="29"/>
      <c r="B43" s="48" t="s">
        <v>152</v>
      </c>
      <c r="C43" s="49"/>
      <c r="D43" s="48" t="s">
        <v>26</v>
      </c>
      <c r="E43" s="49"/>
      <c r="F43" s="41"/>
    </row>
    <row r="44" ht="19.9" customHeight="1" spans="1:6">
      <c r="A44" s="29"/>
      <c r="B44" s="111" t="s">
        <v>49</v>
      </c>
      <c r="C44" s="47" t="str">
        <f>C6</f>
        <v>8,215.73</v>
      </c>
      <c r="D44" s="111" t="s">
        <v>50</v>
      </c>
      <c r="E44" s="47">
        <f>E26+E16+E14+E7</f>
        <v>8215.73</v>
      </c>
      <c r="F44" s="41"/>
    </row>
    <row r="45" ht="8.45" customHeight="1" spans="1:6">
      <c r="A45" s="40"/>
      <c r="B45" s="40"/>
      <c r="C45" s="40"/>
      <c r="D45" s="40"/>
      <c r="E45" s="40"/>
      <c r="F45" s="112"/>
    </row>
  </sheetData>
  <mergeCells count="6">
    <mergeCell ref="B2:E2"/>
    <mergeCell ref="B3:C3"/>
    <mergeCell ref="B4:C4"/>
    <mergeCell ref="D4:E4"/>
    <mergeCell ref="A7:A33"/>
    <mergeCell ref="A35:A43"/>
  </mergeCells>
  <pageMargins left="0.751388888888889" right="0.751388888888889" top="0.267361111111111" bottom="0.267361111111111" header="0" footer="0"/>
  <pageSetup paperSize="9" scale="82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opLeftCell="A9" workbookViewId="0">
      <selection activeCell="H19" sqref="H19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4.25" customHeight="1" spans="1:6">
      <c r="A1" s="43"/>
      <c r="B1" s="30" t="s">
        <v>153</v>
      </c>
      <c r="C1" s="31"/>
      <c r="D1" s="31"/>
      <c r="E1" s="31"/>
      <c r="F1" s="41"/>
    </row>
    <row r="2" ht="19.9" customHeight="1" spans="1:6">
      <c r="A2" s="29"/>
      <c r="B2" s="3" t="s">
        <v>154</v>
      </c>
      <c r="C2" s="3"/>
      <c r="D2" s="3"/>
      <c r="E2" s="3"/>
      <c r="F2" s="15"/>
    </row>
    <row r="3" ht="17.1" customHeight="1" spans="1:6">
      <c r="A3" s="29"/>
      <c r="B3" s="32" t="s">
        <v>2</v>
      </c>
      <c r="C3" s="32"/>
      <c r="D3" s="33"/>
      <c r="E3" s="34" t="s">
        <v>3</v>
      </c>
      <c r="F3" s="15"/>
    </row>
    <row r="4" ht="21.4" customHeight="1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1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1" spans="1:6">
      <c r="A6" s="45"/>
      <c r="B6" s="46" t="s">
        <v>155</v>
      </c>
      <c r="C6" s="47" t="s">
        <v>66</v>
      </c>
      <c r="D6" s="46" t="s">
        <v>156</v>
      </c>
      <c r="E6" s="47">
        <f>E7+E14+E15+E25</f>
        <v>8215.73</v>
      </c>
      <c r="F6" s="16"/>
    </row>
    <row r="7" ht="19.9" customHeight="1" spans="1:6">
      <c r="A7" s="29"/>
      <c r="B7" s="48" t="s">
        <v>8</v>
      </c>
      <c r="C7" s="49" t="s">
        <v>66</v>
      </c>
      <c r="D7" s="48" t="s">
        <v>109</v>
      </c>
      <c r="E7" s="49" t="s">
        <v>110</v>
      </c>
      <c r="F7" s="15"/>
    </row>
    <row r="8" ht="19.9" customHeight="1" spans="1:6">
      <c r="A8" s="29"/>
      <c r="B8" s="48" t="s">
        <v>26</v>
      </c>
      <c r="C8" s="49"/>
      <c r="D8" s="48" t="s">
        <v>112</v>
      </c>
      <c r="E8" s="49"/>
      <c r="F8" s="15"/>
    </row>
    <row r="9" ht="19.9" customHeight="1" spans="1:6">
      <c r="A9" s="29"/>
      <c r="B9" s="48" t="s">
        <v>26</v>
      </c>
      <c r="C9" s="49"/>
      <c r="D9" s="48" t="s">
        <v>114</v>
      </c>
      <c r="E9" s="49"/>
      <c r="F9" s="15"/>
    </row>
    <row r="10" ht="19.9" customHeight="1" spans="1:6">
      <c r="A10" s="29"/>
      <c r="B10" s="48" t="s">
        <v>26</v>
      </c>
      <c r="C10" s="49"/>
      <c r="D10" s="48" t="s">
        <v>115</v>
      </c>
      <c r="E10" s="49"/>
      <c r="F10" s="15"/>
    </row>
    <row r="11" ht="19.9" customHeight="1" spans="1:6">
      <c r="A11" s="29"/>
      <c r="B11" s="48" t="s">
        <v>26</v>
      </c>
      <c r="C11" s="49"/>
      <c r="D11" s="48" t="s">
        <v>116</v>
      </c>
      <c r="E11" s="49"/>
      <c r="F11" s="15"/>
    </row>
    <row r="12" ht="19.9" customHeight="1" spans="1:6">
      <c r="A12" s="29"/>
      <c r="B12" s="48" t="s">
        <v>26</v>
      </c>
      <c r="C12" s="49"/>
      <c r="D12" s="48" t="s">
        <v>117</v>
      </c>
      <c r="E12" s="49"/>
      <c r="F12" s="15"/>
    </row>
    <row r="13" ht="19.9" customHeight="1" spans="1:6">
      <c r="A13" s="29"/>
      <c r="B13" s="48" t="s">
        <v>26</v>
      </c>
      <c r="C13" s="49"/>
      <c r="D13" s="48" t="s">
        <v>118</v>
      </c>
      <c r="E13" s="49"/>
      <c r="F13" s="15"/>
    </row>
    <row r="14" ht="19.9" customHeight="1" spans="1:6">
      <c r="A14" s="29"/>
      <c r="B14" s="48" t="s">
        <v>26</v>
      </c>
      <c r="C14" s="49"/>
      <c r="D14" s="48" t="s">
        <v>119</v>
      </c>
      <c r="E14" s="49" t="s">
        <v>120</v>
      </c>
      <c r="F14" s="15"/>
    </row>
    <row r="15" ht="19.9" customHeight="1" spans="1:6">
      <c r="A15" s="29"/>
      <c r="B15" s="48" t="s">
        <v>26</v>
      </c>
      <c r="C15" s="49"/>
      <c r="D15" s="48" t="s">
        <v>157</v>
      </c>
      <c r="E15" s="49" t="s">
        <v>123</v>
      </c>
      <c r="F15" s="15"/>
    </row>
    <row r="16" ht="19.9" customHeight="1" spans="1:6">
      <c r="A16" s="29"/>
      <c r="B16" s="48" t="s">
        <v>26</v>
      </c>
      <c r="C16" s="49"/>
      <c r="D16" s="48" t="s">
        <v>158</v>
      </c>
      <c r="E16" s="49"/>
      <c r="F16" s="15"/>
    </row>
    <row r="17" ht="19.9" customHeight="1" spans="1:6">
      <c r="A17" s="29"/>
      <c r="B17" s="48" t="s">
        <v>26</v>
      </c>
      <c r="C17" s="49"/>
      <c r="D17" s="48" t="s">
        <v>159</v>
      </c>
      <c r="E17" s="49"/>
      <c r="F17" s="15"/>
    </row>
    <row r="18" ht="19.9" customHeight="1" spans="1:6">
      <c r="A18" s="29"/>
      <c r="B18" s="48" t="s">
        <v>26</v>
      </c>
      <c r="C18" s="49"/>
      <c r="D18" s="48" t="s">
        <v>160</v>
      </c>
      <c r="E18" s="49"/>
      <c r="F18" s="15"/>
    </row>
    <row r="19" ht="19.9" customHeight="1" spans="1:6">
      <c r="A19" s="29"/>
      <c r="B19" s="48" t="s">
        <v>26</v>
      </c>
      <c r="C19" s="49"/>
      <c r="D19" s="48" t="s">
        <v>161</v>
      </c>
      <c r="E19" s="49"/>
      <c r="F19" s="15"/>
    </row>
    <row r="20" ht="19.9" customHeight="1" spans="1:6">
      <c r="A20" s="29"/>
      <c r="B20" s="48" t="s">
        <v>26</v>
      </c>
      <c r="C20" s="49"/>
      <c r="D20" s="48" t="s">
        <v>162</v>
      </c>
      <c r="E20" s="49"/>
      <c r="F20" s="15"/>
    </row>
    <row r="21" ht="19.9" customHeight="1" spans="1:6">
      <c r="A21" s="29"/>
      <c r="B21" s="48" t="s">
        <v>26</v>
      </c>
      <c r="C21" s="49"/>
      <c r="D21" s="48" t="s">
        <v>163</v>
      </c>
      <c r="E21" s="49"/>
      <c r="F21" s="15"/>
    </row>
    <row r="22" ht="19.9" customHeight="1" spans="1:6">
      <c r="A22" s="29"/>
      <c r="B22" s="48" t="s">
        <v>26</v>
      </c>
      <c r="C22" s="49"/>
      <c r="D22" s="48" t="s">
        <v>164</v>
      </c>
      <c r="E22" s="49"/>
      <c r="F22" s="15"/>
    </row>
    <row r="23" ht="19.9" customHeight="1" spans="1:6">
      <c r="A23" s="29"/>
      <c r="B23" s="48" t="s">
        <v>26</v>
      </c>
      <c r="C23" s="49"/>
      <c r="D23" s="48" t="s">
        <v>165</v>
      </c>
      <c r="E23" s="49"/>
      <c r="F23" s="15"/>
    </row>
    <row r="24" ht="19.9" customHeight="1" spans="1:6">
      <c r="A24" s="29"/>
      <c r="B24" s="48" t="s">
        <v>26</v>
      </c>
      <c r="C24" s="49"/>
      <c r="D24" s="48" t="s">
        <v>166</v>
      </c>
      <c r="E24" s="49"/>
      <c r="F24" s="15"/>
    </row>
    <row r="25" ht="19.9" customHeight="1" spans="1:6">
      <c r="A25" s="29"/>
      <c r="B25" s="48" t="s">
        <v>26</v>
      </c>
      <c r="C25" s="49"/>
      <c r="D25" s="48" t="s">
        <v>167</v>
      </c>
      <c r="E25" s="49" t="s">
        <v>134</v>
      </c>
      <c r="F25" s="15"/>
    </row>
    <row r="26" ht="19.9" customHeight="1" spans="1:6">
      <c r="A26" s="29"/>
      <c r="B26" s="48" t="s">
        <v>26</v>
      </c>
      <c r="C26" s="49"/>
      <c r="D26" s="48" t="s">
        <v>168</v>
      </c>
      <c r="E26" s="49"/>
      <c r="F26" s="15"/>
    </row>
    <row r="27" ht="19.9" customHeight="1" spans="1:6">
      <c r="A27" s="29"/>
      <c r="B27" s="48" t="s">
        <v>26</v>
      </c>
      <c r="C27" s="49"/>
      <c r="D27" s="48" t="s">
        <v>169</v>
      </c>
      <c r="E27" s="49"/>
      <c r="F27" s="15"/>
    </row>
    <row r="28" ht="19.9" customHeight="1" spans="1:6">
      <c r="A28" s="29"/>
      <c r="B28" s="48" t="s">
        <v>26</v>
      </c>
      <c r="C28" s="49"/>
      <c r="D28" s="48" t="s">
        <v>170</v>
      </c>
      <c r="E28" s="49"/>
      <c r="F28" s="15"/>
    </row>
    <row r="29" ht="19.9" customHeight="1" spans="1:6">
      <c r="A29" s="29"/>
      <c r="B29" s="48" t="s">
        <v>26</v>
      </c>
      <c r="C29" s="49"/>
      <c r="D29" s="48" t="s">
        <v>171</v>
      </c>
      <c r="E29" s="49"/>
      <c r="F29" s="15"/>
    </row>
    <row r="30" ht="19.9" customHeight="1" spans="1:6">
      <c r="A30" s="29"/>
      <c r="B30" s="48" t="s">
        <v>26</v>
      </c>
      <c r="C30" s="49"/>
      <c r="D30" s="48" t="s">
        <v>172</v>
      </c>
      <c r="E30" s="49"/>
      <c r="F30" s="15"/>
    </row>
    <row r="31" ht="19.9" customHeight="1" spans="1:6">
      <c r="A31" s="45"/>
      <c r="B31" s="46" t="s">
        <v>173</v>
      </c>
      <c r="C31" s="47"/>
      <c r="D31" s="46" t="s">
        <v>174</v>
      </c>
      <c r="E31" s="47"/>
      <c r="F31" s="16"/>
    </row>
    <row r="32" ht="19.9" customHeight="1" spans="2:5">
      <c r="B32" s="48" t="s">
        <v>175</v>
      </c>
      <c r="C32" s="49"/>
      <c r="D32" s="48" t="s">
        <v>26</v>
      </c>
      <c r="E32" s="49"/>
    </row>
    <row r="33" ht="19.9" customHeight="1" spans="1:6">
      <c r="A33" s="29"/>
      <c r="B33" s="50" t="s">
        <v>49</v>
      </c>
      <c r="C33" s="47" t="str">
        <f>C6</f>
        <v>8,215.73</v>
      </c>
      <c r="D33" s="50" t="s">
        <v>50</v>
      </c>
      <c r="E33" s="47">
        <f>E25+E15+E14+E7</f>
        <v>8215.73</v>
      </c>
      <c r="F33" s="15"/>
    </row>
    <row r="34" ht="8.45" customHeight="1" spans="1:6">
      <c r="A34" s="39"/>
      <c r="B34" s="40"/>
      <c r="C34" s="40"/>
      <c r="D34" s="40"/>
      <c r="E34" s="40"/>
      <c r="F34" s="51"/>
    </row>
  </sheetData>
  <mergeCells count="5">
    <mergeCell ref="B2:E2"/>
    <mergeCell ref="B3:C3"/>
    <mergeCell ref="B4:C4"/>
    <mergeCell ref="D4:E4"/>
    <mergeCell ref="A7:A30"/>
  </mergeCells>
  <pageMargins left="0.75" right="0.196527777777778" top="0.270000010728836" bottom="0.270000010728836" header="0" footer="0"/>
  <pageSetup paperSize="9" scale="9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5" topLeftCell="A6" activePane="bottomLeft" state="frozen"/>
      <selection/>
      <selection pane="bottomLeft" activeCell="F33" sqref="F3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ht="14.25" customHeight="1" spans="1:10">
      <c r="A1" s="29"/>
      <c r="B1" s="30" t="s">
        <v>176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177</v>
      </c>
      <c r="C2" s="3"/>
      <c r="D2" s="3"/>
      <c r="E2" s="3"/>
      <c r="F2" s="3"/>
      <c r="G2" s="3"/>
      <c r="H2" s="3"/>
      <c r="I2" s="3"/>
      <c r="J2" s="31"/>
    </row>
    <row r="3" ht="17.1" customHeight="1" spans="1:10">
      <c r="A3" s="29"/>
      <c r="B3" s="32"/>
      <c r="C3" s="32"/>
      <c r="D3" s="33"/>
      <c r="F3" s="33"/>
      <c r="H3" s="33"/>
      <c r="J3" s="33"/>
    </row>
    <row r="4" ht="21.4" customHeight="1" spans="1:10">
      <c r="A4" s="35"/>
      <c r="B4" s="36" t="s">
        <v>71</v>
      </c>
      <c r="C4" s="36" t="s">
        <v>72</v>
      </c>
      <c r="D4" s="36" t="s">
        <v>56</v>
      </c>
      <c r="E4" s="36" t="s">
        <v>73</v>
      </c>
      <c r="F4" s="36"/>
      <c r="G4" s="36"/>
      <c r="H4" s="36"/>
      <c r="I4" s="36" t="s">
        <v>74</v>
      </c>
      <c r="J4" s="15"/>
    </row>
    <row r="5" ht="21.4" customHeight="1" spans="2:10">
      <c r="B5" s="36"/>
      <c r="C5" s="36"/>
      <c r="D5" s="36"/>
      <c r="E5" s="36" t="s">
        <v>78</v>
      </c>
      <c r="F5" s="36" t="s">
        <v>79</v>
      </c>
      <c r="G5" s="36" t="s">
        <v>80</v>
      </c>
      <c r="H5" s="36" t="s">
        <v>81</v>
      </c>
      <c r="I5" s="36"/>
      <c r="J5" s="15"/>
    </row>
    <row r="6" ht="19.9" customHeight="1" spans="1:10">
      <c r="A6" s="97"/>
      <c r="B6" s="101">
        <v>103001</v>
      </c>
      <c r="C6" s="102" t="s">
        <v>67</v>
      </c>
      <c r="D6" s="103">
        <f>E6+F6+G6+H6+I6</f>
        <v>8215.73</v>
      </c>
      <c r="E6" s="103">
        <f>E7+E11+E18+E23</f>
        <v>4946.99</v>
      </c>
      <c r="F6" s="103">
        <f>F7</f>
        <v>43.24</v>
      </c>
      <c r="G6" s="103"/>
      <c r="H6" s="103">
        <f>H7</f>
        <v>760.46</v>
      </c>
      <c r="I6" s="103">
        <f>I7+I11</f>
        <v>2465.04</v>
      </c>
      <c r="J6" s="100"/>
    </row>
    <row r="7" ht="19.9" customHeight="1" spans="1:10">
      <c r="A7" s="97"/>
      <c r="B7" s="104">
        <v>201</v>
      </c>
      <c r="C7" s="102" t="s">
        <v>82</v>
      </c>
      <c r="D7" s="105">
        <f>E7+F7+G7+H7+I7</f>
        <v>6911.02</v>
      </c>
      <c r="E7" s="105">
        <v>3746.32</v>
      </c>
      <c r="F7" s="105">
        <v>43.24</v>
      </c>
      <c r="G7" s="105"/>
      <c r="H7" s="106">
        <v>760.46</v>
      </c>
      <c r="I7" s="105" t="s">
        <v>83</v>
      </c>
      <c r="J7" s="100"/>
    </row>
    <row r="8" ht="19.9" customHeight="1" spans="1:10">
      <c r="A8" s="97"/>
      <c r="B8" s="104">
        <v>20103</v>
      </c>
      <c r="C8" s="102" t="s">
        <v>84</v>
      </c>
      <c r="D8" s="105">
        <f t="shared" ref="D8:D25" si="0">E8+F8+G8+H8+I8</f>
        <v>6911.02</v>
      </c>
      <c r="E8" s="105">
        <v>3746.32</v>
      </c>
      <c r="F8" s="105">
        <v>43.24</v>
      </c>
      <c r="G8" s="105"/>
      <c r="H8" s="106">
        <v>760.46</v>
      </c>
      <c r="I8" s="105" t="s">
        <v>83</v>
      </c>
      <c r="J8" s="100"/>
    </row>
    <row r="9" ht="19.9" customHeight="1" spans="1:10">
      <c r="A9" s="97"/>
      <c r="B9" s="104">
        <v>2010301</v>
      </c>
      <c r="C9" s="102" t="s">
        <v>85</v>
      </c>
      <c r="D9" s="105">
        <f t="shared" si="0"/>
        <v>4550.02</v>
      </c>
      <c r="E9" s="105">
        <v>3746.32</v>
      </c>
      <c r="F9" s="105">
        <v>43.24</v>
      </c>
      <c r="G9" s="105"/>
      <c r="H9" s="106">
        <v>760.46</v>
      </c>
      <c r="I9" s="105"/>
      <c r="J9" s="100"/>
    </row>
    <row r="10" ht="19.9" customHeight="1" spans="1:10">
      <c r="A10" s="97"/>
      <c r="B10" s="104">
        <v>2010302</v>
      </c>
      <c r="C10" s="102" t="s">
        <v>86</v>
      </c>
      <c r="D10" s="105">
        <f t="shared" si="0"/>
        <v>2361</v>
      </c>
      <c r="E10" s="105"/>
      <c r="F10" s="105"/>
      <c r="G10" s="105"/>
      <c r="H10" s="105"/>
      <c r="I10" s="105" t="s">
        <v>83</v>
      </c>
      <c r="J10" s="100"/>
    </row>
    <row r="11" ht="19.9" customHeight="1" spans="1:10">
      <c r="A11" s="97"/>
      <c r="B11" s="104">
        <v>208</v>
      </c>
      <c r="C11" s="102" t="s">
        <v>87</v>
      </c>
      <c r="D11" s="105">
        <f t="shared" si="0"/>
        <v>600.31</v>
      </c>
      <c r="E11" s="105" t="s">
        <v>88</v>
      </c>
      <c r="F11" s="105"/>
      <c r="G11" s="105"/>
      <c r="H11" s="105"/>
      <c r="I11" s="105" t="s">
        <v>89</v>
      </c>
      <c r="J11" s="100"/>
    </row>
    <row r="12" ht="19.9" customHeight="1" spans="1:10">
      <c r="A12" s="97"/>
      <c r="B12" s="104">
        <v>20805</v>
      </c>
      <c r="C12" s="102" t="s">
        <v>90</v>
      </c>
      <c r="D12" s="105">
        <f t="shared" si="0"/>
        <v>487.03</v>
      </c>
      <c r="E12" s="105" t="s">
        <v>91</v>
      </c>
      <c r="F12" s="105"/>
      <c r="G12" s="105"/>
      <c r="H12" s="105"/>
      <c r="I12" s="105"/>
      <c r="J12" s="100"/>
    </row>
    <row r="13" ht="19.9" customHeight="1" spans="1:10">
      <c r="A13" s="97"/>
      <c r="B13" s="104">
        <v>2080505</v>
      </c>
      <c r="C13" s="102" t="s">
        <v>92</v>
      </c>
      <c r="D13" s="105">
        <f t="shared" si="0"/>
        <v>487.03</v>
      </c>
      <c r="E13" s="105" t="s">
        <v>91</v>
      </c>
      <c r="F13" s="105"/>
      <c r="G13" s="105"/>
      <c r="H13" s="105"/>
      <c r="I13" s="105"/>
      <c r="J13" s="100"/>
    </row>
    <row r="14" ht="19.9" customHeight="1" spans="1:10">
      <c r="A14" s="97"/>
      <c r="B14" s="104">
        <v>20807</v>
      </c>
      <c r="C14" s="102" t="s">
        <v>93</v>
      </c>
      <c r="D14" s="105">
        <f t="shared" si="0"/>
        <v>104.04</v>
      </c>
      <c r="E14" s="105"/>
      <c r="F14" s="105"/>
      <c r="G14" s="105"/>
      <c r="H14" s="105"/>
      <c r="I14" s="105" t="s">
        <v>89</v>
      </c>
      <c r="J14" s="100"/>
    </row>
    <row r="15" ht="19.9" customHeight="1" spans="1:10">
      <c r="A15" s="97"/>
      <c r="B15" s="104">
        <v>2080705</v>
      </c>
      <c r="C15" s="102" t="s">
        <v>94</v>
      </c>
      <c r="D15" s="105">
        <f t="shared" si="0"/>
        <v>104.04</v>
      </c>
      <c r="E15" s="105"/>
      <c r="F15" s="105"/>
      <c r="G15" s="105"/>
      <c r="H15" s="105"/>
      <c r="I15" s="105" t="s">
        <v>89</v>
      </c>
      <c r="J15" s="100"/>
    </row>
    <row r="16" ht="19.9" customHeight="1" spans="1:10">
      <c r="A16" s="97"/>
      <c r="B16" s="104">
        <v>20899</v>
      </c>
      <c r="C16" s="102" t="s">
        <v>95</v>
      </c>
      <c r="D16" s="105">
        <f t="shared" si="0"/>
        <v>9.24</v>
      </c>
      <c r="E16" s="105">
        <v>9.24</v>
      </c>
      <c r="F16" s="105"/>
      <c r="G16" s="105"/>
      <c r="H16" s="105"/>
      <c r="I16" s="105"/>
      <c r="J16" s="100"/>
    </row>
    <row r="17" ht="19.9" customHeight="1" spans="1:10">
      <c r="A17" s="97"/>
      <c r="B17" s="104">
        <v>2089999</v>
      </c>
      <c r="C17" s="102" t="s">
        <v>95</v>
      </c>
      <c r="D17" s="105">
        <f t="shared" si="0"/>
        <v>9.24</v>
      </c>
      <c r="E17" s="105">
        <v>9.24</v>
      </c>
      <c r="F17" s="105"/>
      <c r="G17" s="105"/>
      <c r="H17" s="105"/>
      <c r="I17" s="105"/>
      <c r="J17" s="100"/>
    </row>
    <row r="18" ht="19.9" customHeight="1" spans="1:10">
      <c r="A18" s="97"/>
      <c r="B18" s="104">
        <v>210</v>
      </c>
      <c r="C18" s="102" t="s">
        <v>96</v>
      </c>
      <c r="D18" s="105">
        <f t="shared" si="0"/>
        <v>339.13</v>
      </c>
      <c r="E18" s="105">
        <v>339.13</v>
      </c>
      <c r="F18" s="105"/>
      <c r="G18" s="105"/>
      <c r="H18" s="105"/>
      <c r="I18" s="105"/>
      <c r="J18" s="100"/>
    </row>
    <row r="19" ht="19.9" customHeight="1" spans="1:10">
      <c r="A19" s="97"/>
      <c r="B19" s="104">
        <v>21011</v>
      </c>
      <c r="C19" s="102" t="s">
        <v>97</v>
      </c>
      <c r="D19" s="105">
        <f t="shared" si="0"/>
        <v>339.13</v>
      </c>
      <c r="E19" s="105">
        <v>339.13</v>
      </c>
      <c r="F19" s="105"/>
      <c r="G19" s="105"/>
      <c r="H19" s="105"/>
      <c r="I19" s="105"/>
      <c r="J19" s="100"/>
    </row>
    <row r="20" ht="19.9" customHeight="1" spans="1:10">
      <c r="A20" s="97"/>
      <c r="B20" s="104">
        <v>2101101</v>
      </c>
      <c r="C20" s="102" t="s">
        <v>98</v>
      </c>
      <c r="D20" s="105">
        <f t="shared" si="0"/>
        <v>264.82</v>
      </c>
      <c r="E20" s="105">
        <v>264.82</v>
      </c>
      <c r="F20" s="105"/>
      <c r="G20" s="105"/>
      <c r="H20" s="105"/>
      <c r="I20" s="105"/>
      <c r="J20" s="100"/>
    </row>
    <row r="21" ht="19.9" customHeight="1" spans="1:10">
      <c r="A21" s="97"/>
      <c r="B21" s="104">
        <v>2101103</v>
      </c>
      <c r="C21" s="102" t="s">
        <v>99</v>
      </c>
      <c r="D21" s="105">
        <f t="shared" si="0"/>
        <v>35.77</v>
      </c>
      <c r="E21" s="105">
        <v>35.77</v>
      </c>
      <c r="F21" s="105"/>
      <c r="G21" s="105"/>
      <c r="H21" s="105"/>
      <c r="I21" s="105"/>
      <c r="J21" s="100"/>
    </row>
    <row r="22" ht="19.9" customHeight="1" spans="1:10">
      <c r="A22" s="97"/>
      <c r="B22" s="104">
        <v>2101199</v>
      </c>
      <c r="C22" s="102" t="s">
        <v>100</v>
      </c>
      <c r="D22" s="105">
        <f t="shared" si="0"/>
        <v>38.54</v>
      </c>
      <c r="E22" s="105">
        <v>38.54</v>
      </c>
      <c r="F22" s="105"/>
      <c r="G22" s="105"/>
      <c r="H22" s="105"/>
      <c r="I22" s="105"/>
      <c r="J22" s="100"/>
    </row>
    <row r="23" ht="19.9" customHeight="1" spans="1:10">
      <c r="A23" s="97"/>
      <c r="B23" s="104">
        <v>221</v>
      </c>
      <c r="C23" s="102" t="s">
        <v>101</v>
      </c>
      <c r="D23" s="105">
        <f t="shared" si="0"/>
        <v>365.27</v>
      </c>
      <c r="E23" s="105">
        <v>365.27</v>
      </c>
      <c r="F23" s="105"/>
      <c r="G23" s="105"/>
      <c r="H23" s="105"/>
      <c r="I23" s="105"/>
      <c r="J23" s="100"/>
    </row>
    <row r="24" ht="19.9" customHeight="1" spans="1:10">
      <c r="A24" s="97"/>
      <c r="B24" s="104">
        <v>22102</v>
      </c>
      <c r="C24" s="102" t="s">
        <v>102</v>
      </c>
      <c r="D24" s="105">
        <f t="shared" si="0"/>
        <v>365.27</v>
      </c>
      <c r="E24" s="105">
        <v>365.27</v>
      </c>
      <c r="F24" s="105"/>
      <c r="G24" s="105"/>
      <c r="H24" s="105"/>
      <c r="I24" s="105"/>
      <c r="J24" s="100"/>
    </row>
    <row r="25" ht="19.9" customHeight="1" spans="1:10">
      <c r="A25" s="97"/>
      <c r="B25" s="104">
        <v>2210201</v>
      </c>
      <c r="C25" s="102" t="s">
        <v>103</v>
      </c>
      <c r="D25" s="105">
        <f t="shared" si="0"/>
        <v>365.27</v>
      </c>
      <c r="E25" s="105">
        <v>365.27</v>
      </c>
      <c r="F25" s="105"/>
      <c r="G25" s="105"/>
      <c r="H25" s="105"/>
      <c r="I25" s="105"/>
      <c r="J25" s="100"/>
    </row>
    <row r="26" ht="19.9" customHeight="1" spans="1:10">
      <c r="A26" s="97"/>
      <c r="B26" s="104"/>
      <c r="C26" s="107" t="s">
        <v>68</v>
      </c>
      <c r="D26" s="108">
        <f>D7+D11+D18+D23</f>
        <v>8215.73</v>
      </c>
      <c r="E26" s="108">
        <f>E6</f>
        <v>4946.99</v>
      </c>
      <c r="F26" s="108">
        <f t="shared" ref="D26:I26" si="1">F6</f>
        <v>43.24</v>
      </c>
      <c r="G26" s="108">
        <f t="shared" si="1"/>
        <v>0</v>
      </c>
      <c r="H26" s="108">
        <f t="shared" si="1"/>
        <v>760.46</v>
      </c>
      <c r="I26" s="108">
        <f t="shared" si="1"/>
        <v>2465.04</v>
      </c>
      <c r="J26" s="100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48031496062992" right="0.748031496062992" top="0.275590551181102" bottom="0.275590551181102" header="0" footer="0"/>
  <pageSetup paperSize="9" scale="86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selection activeCell="L17" sqref="L17"/>
    </sheetView>
  </sheetViews>
  <sheetFormatPr defaultColWidth="10" defaultRowHeight="13.5"/>
  <cols>
    <col min="1" max="1" width="1.5" customWidth="1"/>
    <col min="2" max="2" width="14.625" customWidth="1"/>
    <col min="3" max="3" width="31.35" customWidth="1"/>
    <col min="4" max="5" width="16.375" customWidth="1"/>
    <col min="6" max="6" width="20.5" customWidth="1"/>
    <col min="7" max="7" width="13.2333333333333" customWidth="1"/>
    <col min="8" max="8" width="20.25" customWidth="1"/>
    <col min="9" max="9" width="1.5" customWidth="1"/>
  </cols>
  <sheetData>
    <row r="1" ht="14.25" customHeight="1" spans="1:9">
      <c r="A1" s="29"/>
      <c r="B1" s="30" t="s">
        <v>178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179</v>
      </c>
      <c r="C2" s="3"/>
      <c r="D2" s="3"/>
      <c r="E2" s="3"/>
      <c r="F2" s="3"/>
      <c r="G2" s="3"/>
      <c r="H2" s="3"/>
      <c r="I2" s="31"/>
    </row>
    <row r="3" ht="17.1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4" customHeight="1" spans="1:9">
      <c r="A4" s="35"/>
      <c r="B4" s="36" t="s">
        <v>180</v>
      </c>
      <c r="C4" s="36"/>
      <c r="D4" s="36" t="s">
        <v>181</v>
      </c>
      <c r="E4" s="36"/>
      <c r="F4" s="36"/>
      <c r="G4" s="36"/>
      <c r="H4" s="36"/>
      <c r="I4" s="15"/>
    </row>
    <row r="5" ht="21.4" customHeight="1" spans="2:8">
      <c r="B5" s="36" t="s">
        <v>71</v>
      </c>
      <c r="C5" s="36" t="s">
        <v>72</v>
      </c>
      <c r="D5" s="36" t="s">
        <v>56</v>
      </c>
      <c r="E5" s="36" t="s">
        <v>78</v>
      </c>
      <c r="F5" s="36" t="s">
        <v>79</v>
      </c>
      <c r="G5" s="36" t="s">
        <v>80</v>
      </c>
      <c r="H5" s="36" t="s">
        <v>81</v>
      </c>
    </row>
    <row r="6" ht="19.9" customHeight="1" spans="1:9">
      <c r="A6" s="97"/>
      <c r="B6" s="94">
        <v>103001</v>
      </c>
      <c r="C6" s="95" t="s">
        <v>67</v>
      </c>
      <c r="D6" s="98">
        <f>E6+F6+H6+G6</f>
        <v>5750.69</v>
      </c>
      <c r="E6" s="99">
        <f>E7</f>
        <v>4946.99</v>
      </c>
      <c r="F6" s="99">
        <f>F38</f>
        <v>43.24</v>
      </c>
      <c r="G6" s="99"/>
      <c r="H6" s="99">
        <f>H18</f>
        <v>760.46</v>
      </c>
      <c r="I6" s="100"/>
    </row>
    <row r="7" ht="19.9" customHeight="1" spans="1:9">
      <c r="A7" s="97"/>
      <c r="B7" s="94">
        <v>301</v>
      </c>
      <c r="C7" s="95" t="s">
        <v>78</v>
      </c>
      <c r="D7" s="42">
        <f>E7+F7+G7+H7</f>
        <v>4946.99</v>
      </c>
      <c r="E7" s="42">
        <v>4946.99</v>
      </c>
      <c r="F7" s="42"/>
      <c r="G7" s="42"/>
      <c r="H7" s="42"/>
      <c r="I7" s="100"/>
    </row>
    <row r="8" ht="19.9" customHeight="1" spans="1:9">
      <c r="A8" s="97"/>
      <c r="B8" s="94">
        <v>30101</v>
      </c>
      <c r="C8" s="95" t="s">
        <v>182</v>
      </c>
      <c r="D8" s="42">
        <f t="shared" ref="D8:D41" si="0">E8+F8+G8+H8</f>
        <v>602.42</v>
      </c>
      <c r="E8" s="42">
        <v>602.42</v>
      </c>
      <c r="F8" s="42"/>
      <c r="G8" s="42"/>
      <c r="H8" s="42"/>
      <c r="I8" s="100"/>
    </row>
    <row r="9" ht="19.9" customHeight="1" spans="2:9">
      <c r="B9" s="94">
        <v>30102</v>
      </c>
      <c r="C9" s="95" t="s">
        <v>183</v>
      </c>
      <c r="D9" s="42">
        <f t="shared" si="0"/>
        <v>2483.63</v>
      </c>
      <c r="E9" s="42">
        <v>2483.63</v>
      </c>
      <c r="F9" s="42"/>
      <c r="G9" s="42"/>
      <c r="H9" s="42"/>
      <c r="I9" s="100"/>
    </row>
    <row r="10" ht="19.9" customHeight="1" spans="2:9">
      <c r="B10" s="94">
        <v>30103</v>
      </c>
      <c r="C10" s="95" t="s">
        <v>184</v>
      </c>
      <c r="D10" s="42">
        <f t="shared" si="0"/>
        <v>239.41</v>
      </c>
      <c r="E10" s="42">
        <v>239.41</v>
      </c>
      <c r="F10" s="42"/>
      <c r="G10" s="42"/>
      <c r="H10" s="42"/>
      <c r="I10" s="100"/>
    </row>
    <row r="11" ht="19.9" customHeight="1" spans="2:9">
      <c r="B11" s="94">
        <v>30108</v>
      </c>
      <c r="C11" s="95" t="s">
        <v>185</v>
      </c>
      <c r="D11" s="42">
        <f t="shared" si="0"/>
        <v>487.03</v>
      </c>
      <c r="E11" s="42">
        <v>487.03</v>
      </c>
      <c r="F11" s="42"/>
      <c r="G11" s="42"/>
      <c r="H11" s="42"/>
      <c r="I11" s="100"/>
    </row>
    <row r="12" ht="19.9" customHeight="1" spans="2:9">
      <c r="B12" s="94">
        <v>30110</v>
      </c>
      <c r="C12" s="95" t="s">
        <v>186</v>
      </c>
      <c r="D12" s="42">
        <f t="shared" si="0"/>
        <v>264.82</v>
      </c>
      <c r="E12" s="42">
        <v>264.82</v>
      </c>
      <c r="F12" s="42"/>
      <c r="G12" s="42"/>
      <c r="H12" s="42"/>
      <c r="I12" s="100"/>
    </row>
    <row r="13" ht="19.9" customHeight="1" spans="2:9">
      <c r="B13" s="94">
        <v>30111</v>
      </c>
      <c r="C13" s="95" t="s">
        <v>187</v>
      </c>
      <c r="D13" s="42">
        <f t="shared" si="0"/>
        <v>35.77</v>
      </c>
      <c r="E13" s="42">
        <v>35.77</v>
      </c>
      <c r="F13" s="42"/>
      <c r="G13" s="42"/>
      <c r="H13" s="42"/>
      <c r="I13" s="100"/>
    </row>
    <row r="14" ht="19.9" customHeight="1" spans="2:9">
      <c r="B14" s="94">
        <v>30112</v>
      </c>
      <c r="C14" s="95" t="s">
        <v>188</v>
      </c>
      <c r="D14" s="42">
        <f t="shared" si="0"/>
        <v>9.24</v>
      </c>
      <c r="E14" s="42">
        <v>9.24</v>
      </c>
      <c r="F14" s="42"/>
      <c r="G14" s="42"/>
      <c r="H14" s="42"/>
      <c r="I14" s="100"/>
    </row>
    <row r="15" ht="19.9" customHeight="1" spans="2:9">
      <c r="B15" s="94">
        <v>30113</v>
      </c>
      <c r="C15" s="95" t="s">
        <v>103</v>
      </c>
      <c r="D15" s="42">
        <f t="shared" si="0"/>
        <v>365.27</v>
      </c>
      <c r="E15" s="42">
        <v>365.27</v>
      </c>
      <c r="F15" s="42"/>
      <c r="G15" s="42"/>
      <c r="H15" s="42"/>
      <c r="I15" s="100"/>
    </row>
    <row r="16" ht="19.9" customHeight="1" spans="2:9">
      <c r="B16" s="94">
        <v>30114</v>
      </c>
      <c r="C16" s="95" t="s">
        <v>189</v>
      </c>
      <c r="D16" s="42">
        <f t="shared" si="0"/>
        <v>38.54</v>
      </c>
      <c r="E16" s="42">
        <v>38.54</v>
      </c>
      <c r="F16" s="42"/>
      <c r="G16" s="42"/>
      <c r="H16" s="42"/>
      <c r="I16" s="100"/>
    </row>
    <row r="17" ht="19.9" customHeight="1" spans="2:9">
      <c r="B17" s="94">
        <v>30199</v>
      </c>
      <c r="C17" s="95" t="s">
        <v>190</v>
      </c>
      <c r="D17" s="42">
        <f t="shared" si="0"/>
        <v>420.86</v>
      </c>
      <c r="E17" s="42">
        <v>420.86</v>
      </c>
      <c r="F17" s="42"/>
      <c r="G17" s="42"/>
      <c r="H17" s="42"/>
      <c r="I17" s="100"/>
    </row>
    <row r="18" ht="19.9" customHeight="1" spans="2:9">
      <c r="B18" s="94">
        <v>302</v>
      </c>
      <c r="C18" s="95" t="s">
        <v>191</v>
      </c>
      <c r="D18" s="42">
        <f>E18+F18+G18+H18</f>
        <v>760.46</v>
      </c>
      <c r="E18" s="42"/>
      <c r="F18" s="42"/>
      <c r="G18" s="42"/>
      <c r="H18" s="42">
        <v>760.46</v>
      </c>
      <c r="I18" s="100"/>
    </row>
    <row r="19" ht="19.9" customHeight="1" spans="2:9">
      <c r="B19" s="94">
        <v>30201</v>
      </c>
      <c r="C19" s="95" t="s">
        <v>192</v>
      </c>
      <c r="D19" s="42">
        <f t="shared" si="0"/>
        <v>140</v>
      </c>
      <c r="E19" s="42"/>
      <c r="F19" s="42"/>
      <c r="G19" s="42"/>
      <c r="H19" s="42">
        <v>140</v>
      </c>
      <c r="I19" s="100"/>
    </row>
    <row r="20" ht="19.9" customHeight="1" spans="2:9">
      <c r="B20" s="94">
        <v>30202</v>
      </c>
      <c r="C20" s="95" t="s">
        <v>193</v>
      </c>
      <c r="D20" s="42">
        <f t="shared" si="0"/>
        <v>13</v>
      </c>
      <c r="E20" s="42"/>
      <c r="F20" s="42"/>
      <c r="G20" s="42"/>
      <c r="H20" s="42">
        <v>13</v>
      </c>
      <c r="I20" s="100"/>
    </row>
    <row r="21" ht="19.9" customHeight="1" spans="2:9">
      <c r="B21" s="94">
        <v>30205</v>
      </c>
      <c r="C21" s="95" t="s">
        <v>194</v>
      </c>
      <c r="D21" s="42">
        <f t="shared" si="0"/>
        <v>2.49</v>
      </c>
      <c r="E21" s="42"/>
      <c r="F21" s="42"/>
      <c r="G21" s="42"/>
      <c r="H21" s="42">
        <v>2.49</v>
      </c>
      <c r="I21" s="100"/>
    </row>
    <row r="22" ht="19.9" customHeight="1" spans="2:9">
      <c r="B22" s="94">
        <v>30206</v>
      </c>
      <c r="C22" s="95" t="s">
        <v>195</v>
      </c>
      <c r="D22" s="42">
        <f t="shared" si="0"/>
        <v>9.27</v>
      </c>
      <c r="E22" s="42"/>
      <c r="F22" s="42"/>
      <c r="G22" s="42"/>
      <c r="H22" s="42" t="s">
        <v>196</v>
      </c>
      <c r="I22" s="100"/>
    </row>
    <row r="23" ht="19.9" customHeight="1" spans="2:9">
      <c r="B23" s="94">
        <v>30207</v>
      </c>
      <c r="C23" s="95" t="s">
        <v>197</v>
      </c>
      <c r="D23" s="42">
        <f t="shared" si="0"/>
        <v>5</v>
      </c>
      <c r="E23" s="42"/>
      <c r="F23" s="42"/>
      <c r="G23" s="42"/>
      <c r="H23" s="42" t="s">
        <v>198</v>
      </c>
      <c r="I23" s="100"/>
    </row>
    <row r="24" ht="19.9" customHeight="1" spans="2:9">
      <c r="B24" s="94">
        <v>30208</v>
      </c>
      <c r="C24" s="95" t="s">
        <v>199</v>
      </c>
      <c r="D24" s="42">
        <f t="shared" si="0"/>
        <v>5.7</v>
      </c>
      <c r="E24" s="42"/>
      <c r="F24" s="42"/>
      <c r="G24" s="42"/>
      <c r="H24" s="42" t="s">
        <v>200</v>
      </c>
      <c r="I24" s="100"/>
    </row>
    <row r="25" ht="19.9" customHeight="1" spans="2:9">
      <c r="B25" s="94">
        <v>30209</v>
      </c>
      <c r="C25" s="95" t="s">
        <v>201</v>
      </c>
      <c r="D25" s="42">
        <f t="shared" si="0"/>
        <v>0</v>
      </c>
      <c r="E25" s="42"/>
      <c r="F25" s="42"/>
      <c r="G25" s="42"/>
      <c r="H25" s="42"/>
      <c r="I25" s="100"/>
    </row>
    <row r="26" ht="19.9" customHeight="1" spans="2:9">
      <c r="B26" s="94">
        <v>30211</v>
      </c>
      <c r="C26" s="95" t="s">
        <v>202</v>
      </c>
      <c r="D26" s="42">
        <f t="shared" si="0"/>
        <v>100</v>
      </c>
      <c r="E26" s="42"/>
      <c r="F26" s="42"/>
      <c r="G26" s="42"/>
      <c r="H26" s="42">
        <v>100</v>
      </c>
      <c r="I26" s="100"/>
    </row>
    <row r="27" ht="19.9" customHeight="1" spans="2:9">
      <c r="B27" s="94">
        <v>30212</v>
      </c>
      <c r="C27" s="95" t="s">
        <v>203</v>
      </c>
      <c r="D27" s="42">
        <f t="shared" si="0"/>
        <v>0</v>
      </c>
      <c r="E27" s="42"/>
      <c r="F27" s="42"/>
      <c r="G27" s="42"/>
      <c r="H27" s="42"/>
      <c r="I27" s="100"/>
    </row>
    <row r="28" ht="19.9" customHeight="1" spans="2:9">
      <c r="B28" s="94">
        <v>30214</v>
      </c>
      <c r="C28" s="95" t="s">
        <v>204</v>
      </c>
      <c r="D28" s="42">
        <f t="shared" si="0"/>
        <v>0</v>
      </c>
      <c r="E28" s="42"/>
      <c r="F28" s="42"/>
      <c r="G28" s="42"/>
      <c r="H28" s="42"/>
      <c r="I28" s="100"/>
    </row>
    <row r="29" ht="19.9" customHeight="1" spans="2:9">
      <c r="B29" s="94">
        <v>30216</v>
      </c>
      <c r="C29" s="95" t="s">
        <v>205</v>
      </c>
      <c r="D29" s="42">
        <f t="shared" si="0"/>
        <v>0</v>
      </c>
      <c r="E29" s="42"/>
      <c r="F29" s="42"/>
      <c r="G29" s="42"/>
      <c r="H29" s="42"/>
      <c r="I29" s="100"/>
    </row>
    <row r="30" ht="19.9" customHeight="1" spans="2:9">
      <c r="B30" s="94">
        <v>30217</v>
      </c>
      <c r="C30" s="95" t="s">
        <v>206</v>
      </c>
      <c r="D30" s="42">
        <f t="shared" si="0"/>
        <v>6</v>
      </c>
      <c r="E30" s="42"/>
      <c r="F30" s="42"/>
      <c r="G30" s="42"/>
      <c r="H30" s="42">
        <v>6</v>
      </c>
      <c r="I30" s="100"/>
    </row>
    <row r="31" ht="19.9" customHeight="1" spans="2:9">
      <c r="B31" s="94">
        <v>30226</v>
      </c>
      <c r="C31" s="95" t="s">
        <v>207</v>
      </c>
      <c r="D31" s="42">
        <f t="shared" si="0"/>
        <v>12.58</v>
      </c>
      <c r="E31" s="42"/>
      <c r="F31" s="42"/>
      <c r="G31" s="42"/>
      <c r="H31" s="42">
        <v>12.58</v>
      </c>
      <c r="I31" s="100"/>
    </row>
    <row r="32" ht="19.9" customHeight="1" spans="2:9">
      <c r="B32" s="94">
        <v>30227</v>
      </c>
      <c r="C32" s="95" t="s">
        <v>208</v>
      </c>
      <c r="D32" s="42">
        <f t="shared" si="0"/>
        <v>15</v>
      </c>
      <c r="E32" s="42"/>
      <c r="F32" s="42"/>
      <c r="G32" s="42"/>
      <c r="H32" s="42">
        <v>15</v>
      </c>
      <c r="I32" s="100"/>
    </row>
    <row r="33" ht="19.9" customHeight="1" spans="2:9">
      <c r="B33" s="94">
        <v>30228</v>
      </c>
      <c r="C33" s="95" t="s">
        <v>209</v>
      </c>
      <c r="D33" s="42">
        <f t="shared" si="0"/>
        <v>57.66</v>
      </c>
      <c r="E33" s="42"/>
      <c r="F33" s="42"/>
      <c r="G33" s="42"/>
      <c r="H33" s="42">
        <v>57.66</v>
      </c>
      <c r="I33" s="100"/>
    </row>
    <row r="34" ht="19.9" customHeight="1" spans="2:9">
      <c r="B34" s="94">
        <v>30231</v>
      </c>
      <c r="C34" s="95" t="s">
        <v>210</v>
      </c>
      <c r="D34" s="42">
        <f t="shared" si="0"/>
        <v>270</v>
      </c>
      <c r="E34" s="42"/>
      <c r="F34" s="42"/>
      <c r="G34" s="42"/>
      <c r="H34" s="42" t="s">
        <v>211</v>
      </c>
      <c r="I34" s="100"/>
    </row>
    <row r="35" ht="19.9" customHeight="1" spans="2:9">
      <c r="B35" s="94">
        <v>30239</v>
      </c>
      <c r="C35" s="95" t="s">
        <v>212</v>
      </c>
      <c r="D35" s="42">
        <f t="shared" si="0"/>
        <v>0</v>
      </c>
      <c r="E35" s="42"/>
      <c r="F35" s="42"/>
      <c r="G35" s="42"/>
      <c r="H35" s="42"/>
      <c r="I35" s="100"/>
    </row>
    <row r="36" ht="19.9" customHeight="1" spans="2:9">
      <c r="B36" s="94">
        <v>30240</v>
      </c>
      <c r="C36" s="95" t="s">
        <v>213</v>
      </c>
      <c r="D36" s="42">
        <f t="shared" si="0"/>
        <v>0</v>
      </c>
      <c r="E36" s="42"/>
      <c r="F36" s="42"/>
      <c r="G36" s="42"/>
      <c r="H36" s="42"/>
      <c r="I36" s="100"/>
    </row>
    <row r="37" ht="19.9" customHeight="1" spans="2:9">
      <c r="B37" s="94">
        <v>30299</v>
      </c>
      <c r="C37" s="95" t="s">
        <v>214</v>
      </c>
      <c r="D37" s="42">
        <f t="shared" si="0"/>
        <v>123.76</v>
      </c>
      <c r="E37" s="42"/>
      <c r="F37" s="42"/>
      <c r="G37" s="42"/>
      <c r="H37" s="42">
        <v>123.76</v>
      </c>
      <c r="I37" s="100"/>
    </row>
    <row r="38" ht="19.9" customHeight="1" spans="2:9">
      <c r="B38" s="94">
        <v>303</v>
      </c>
      <c r="C38" s="95" t="s">
        <v>215</v>
      </c>
      <c r="D38" s="42">
        <f t="shared" si="0"/>
        <v>43.24</v>
      </c>
      <c r="E38" s="42"/>
      <c r="F38" s="42">
        <v>43.24</v>
      </c>
      <c r="G38" s="42"/>
      <c r="H38" s="42"/>
      <c r="I38" s="100"/>
    </row>
    <row r="39" ht="19.9" customHeight="1" spans="2:9">
      <c r="B39" s="94">
        <v>30305</v>
      </c>
      <c r="C39" s="95" t="s">
        <v>216</v>
      </c>
      <c r="D39" s="42">
        <f t="shared" si="0"/>
        <v>8.21</v>
      </c>
      <c r="E39" s="42"/>
      <c r="F39" s="42">
        <v>8.21</v>
      </c>
      <c r="G39" s="42"/>
      <c r="H39" s="42"/>
      <c r="I39" s="100"/>
    </row>
    <row r="40" ht="19.9" customHeight="1" spans="2:9">
      <c r="B40" s="94">
        <v>30307</v>
      </c>
      <c r="C40" s="95" t="s">
        <v>217</v>
      </c>
      <c r="D40" s="42">
        <f t="shared" si="0"/>
        <v>8.6</v>
      </c>
      <c r="E40" s="42"/>
      <c r="F40" s="42">
        <v>8.6</v>
      </c>
      <c r="G40" s="42"/>
      <c r="H40" s="42"/>
      <c r="I40" s="100"/>
    </row>
    <row r="41" ht="19.9" customHeight="1" spans="2:9">
      <c r="B41" s="94">
        <v>30399</v>
      </c>
      <c r="C41" s="95" t="s">
        <v>218</v>
      </c>
      <c r="D41" s="42">
        <f t="shared" si="0"/>
        <v>26.43</v>
      </c>
      <c r="E41" s="42"/>
      <c r="F41" s="42">
        <v>26.43</v>
      </c>
      <c r="G41" s="42"/>
      <c r="H41" s="42"/>
      <c r="I41" s="100"/>
    </row>
    <row r="42" ht="19.9" customHeight="1" spans="1:9">
      <c r="A42" s="29"/>
      <c r="B42" s="37"/>
      <c r="C42" s="38" t="s">
        <v>68</v>
      </c>
      <c r="D42" s="12">
        <f>D6</f>
        <v>5750.69</v>
      </c>
      <c r="E42" s="12">
        <f>E6</f>
        <v>4946.99</v>
      </c>
      <c r="F42" s="12">
        <f>F6</f>
        <v>43.24</v>
      </c>
      <c r="G42" s="12"/>
      <c r="H42" s="12">
        <f>H6</f>
        <v>760.46</v>
      </c>
      <c r="I42" s="41"/>
    </row>
    <row r="43" ht="8.45" customHeight="1" spans="1:9">
      <c r="A43" s="39"/>
      <c r="B43" s="40"/>
      <c r="C43" s="40"/>
      <c r="D43" s="40"/>
      <c r="E43" s="40"/>
      <c r="F43" s="40"/>
      <c r="G43" s="40"/>
      <c r="H43" s="40"/>
      <c r="I43" s="40"/>
    </row>
  </sheetData>
  <mergeCells count="4">
    <mergeCell ref="B2:H2"/>
    <mergeCell ref="B3:C3"/>
    <mergeCell ref="B4:C4"/>
    <mergeCell ref="D4:H4"/>
  </mergeCells>
  <pageMargins left="0.747916666666667" right="0.747916666666667" top="0.275" bottom="0.275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workbookViewId="0">
      <selection activeCell="D16" sqref="D16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8" width="16.375" customWidth="1"/>
    <col min="9" max="9" width="18.875" customWidth="1"/>
    <col min="10" max="10" width="1.5" customWidth="1"/>
  </cols>
  <sheetData>
    <row r="1" ht="14.25" customHeight="1" spans="1:10">
      <c r="A1" s="17"/>
      <c r="B1" s="2" t="s">
        <v>219</v>
      </c>
      <c r="C1" s="2"/>
      <c r="D1" s="1"/>
      <c r="E1" s="17"/>
      <c r="F1" s="17"/>
      <c r="G1" s="17"/>
      <c r="H1" s="17" t="s">
        <v>220</v>
      </c>
      <c r="I1" s="17"/>
      <c r="J1" s="25"/>
    </row>
    <row r="2" ht="19.9" customHeight="1" spans="1:10">
      <c r="A2" s="17"/>
      <c r="B2" s="18" t="s">
        <v>221</v>
      </c>
      <c r="C2" s="18"/>
      <c r="D2" s="18"/>
      <c r="E2" s="18"/>
      <c r="F2" s="18"/>
      <c r="G2" s="18"/>
      <c r="H2" s="18"/>
      <c r="I2" s="18"/>
      <c r="J2" s="25" t="s">
        <v>222</v>
      </c>
    </row>
    <row r="3" ht="17.1" customHeight="1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1" spans="1:10">
      <c r="A4" s="20"/>
      <c r="B4" s="7" t="s">
        <v>223</v>
      </c>
      <c r="C4" s="7" t="s">
        <v>224</v>
      </c>
      <c r="D4" s="7" t="s">
        <v>225</v>
      </c>
      <c r="E4" s="7" t="s">
        <v>226</v>
      </c>
      <c r="F4" s="7" t="s">
        <v>227</v>
      </c>
      <c r="G4" s="7"/>
      <c r="H4" s="7"/>
      <c r="I4" s="7" t="s">
        <v>206</v>
      </c>
      <c r="J4" s="25"/>
    </row>
    <row r="5" ht="21.4" customHeight="1" spans="1:10">
      <c r="A5" s="20"/>
      <c r="B5" s="7"/>
      <c r="C5" s="7"/>
      <c r="D5" s="7"/>
      <c r="E5" s="7"/>
      <c r="F5" s="7" t="s">
        <v>59</v>
      </c>
      <c r="G5" s="7" t="s">
        <v>228</v>
      </c>
      <c r="H5" s="7" t="s">
        <v>229</v>
      </c>
      <c r="I5" s="7"/>
      <c r="J5" s="25"/>
    </row>
    <row r="6" ht="19.9" customHeight="1" spans="1:10">
      <c r="A6" s="21"/>
      <c r="B6" s="22" t="s">
        <v>68</v>
      </c>
      <c r="C6" s="22"/>
      <c r="D6" s="23">
        <f>E6+F6+I6</f>
        <v>298</v>
      </c>
      <c r="E6" s="23">
        <f>E7</f>
        <v>0</v>
      </c>
      <c r="F6" s="23">
        <f>F7</f>
        <v>270</v>
      </c>
      <c r="G6" s="23"/>
      <c r="H6" s="23">
        <f>H7</f>
        <v>270</v>
      </c>
      <c r="I6" s="23">
        <f>I7</f>
        <v>28</v>
      </c>
      <c r="J6" s="27"/>
    </row>
    <row r="7" ht="19.9" customHeight="1" spans="1:10">
      <c r="A7" s="20"/>
      <c r="B7" s="94">
        <v>103</v>
      </c>
      <c r="C7" s="95" t="s">
        <v>65</v>
      </c>
      <c r="D7" s="96">
        <v>298</v>
      </c>
      <c r="E7" s="96">
        <v>0</v>
      </c>
      <c r="F7" s="96">
        <f>G7+H7</f>
        <v>270</v>
      </c>
      <c r="G7" s="96"/>
      <c r="H7" s="96">
        <v>270</v>
      </c>
      <c r="I7" s="96">
        <v>28</v>
      </c>
      <c r="J7" s="25"/>
    </row>
    <row r="8" ht="19.9" customHeight="1" spans="1:10">
      <c r="A8" s="20"/>
      <c r="B8" s="94">
        <v>103001</v>
      </c>
      <c r="C8" s="95" t="s">
        <v>67</v>
      </c>
      <c r="D8" s="96">
        <v>298</v>
      </c>
      <c r="E8" s="96">
        <v>0</v>
      </c>
      <c r="F8" s="96">
        <v>270</v>
      </c>
      <c r="G8" s="96"/>
      <c r="H8" s="96">
        <v>270</v>
      </c>
      <c r="I8" s="96">
        <v>28</v>
      </c>
      <c r="J8" s="25"/>
    </row>
    <row r="9" ht="19.9" customHeight="1" spans="1:10">
      <c r="A9" s="20"/>
      <c r="B9" s="94"/>
      <c r="C9" s="95"/>
      <c r="D9" s="96"/>
      <c r="E9" s="96"/>
      <c r="F9" s="96"/>
      <c r="G9" s="96"/>
      <c r="H9" s="96"/>
      <c r="I9" s="96"/>
      <c r="J9" s="25"/>
    </row>
    <row r="10" ht="19.9" customHeight="1" spans="1:10">
      <c r="A10" s="20"/>
      <c r="B10" s="94"/>
      <c r="C10" s="95"/>
      <c r="D10" s="96"/>
      <c r="E10" s="96"/>
      <c r="F10" s="96"/>
      <c r="G10" s="96"/>
      <c r="H10" s="96"/>
      <c r="I10" s="96"/>
      <c r="J10" s="25"/>
    </row>
    <row r="11" ht="19.9" customHeight="1" spans="1:10">
      <c r="A11" s="20"/>
      <c r="B11" s="94"/>
      <c r="C11" s="95"/>
      <c r="D11" s="96"/>
      <c r="E11" s="96"/>
      <c r="F11" s="96"/>
      <c r="G11" s="96"/>
      <c r="H11" s="96"/>
      <c r="I11" s="96"/>
      <c r="J11" s="25"/>
    </row>
    <row r="12" ht="19.9" customHeight="1" spans="1:10">
      <c r="A12" s="20"/>
      <c r="B12" s="94"/>
      <c r="C12" s="95"/>
      <c r="D12" s="96"/>
      <c r="E12" s="96"/>
      <c r="F12" s="96"/>
      <c r="G12" s="96"/>
      <c r="H12" s="96"/>
      <c r="I12" s="96"/>
      <c r="J12" s="25"/>
    </row>
    <row r="13" ht="19.9" customHeight="1" spans="1:10">
      <c r="A13" s="20"/>
      <c r="B13" s="94"/>
      <c r="C13" s="95"/>
      <c r="D13" s="96"/>
      <c r="E13" s="96"/>
      <c r="F13" s="96"/>
      <c r="G13" s="96"/>
      <c r="H13" s="96"/>
      <c r="I13" s="96"/>
      <c r="J13" s="25"/>
    </row>
    <row r="14" ht="19.9" customHeight="1" spans="1:10">
      <c r="A14" s="20"/>
      <c r="B14" s="94"/>
      <c r="C14" s="95"/>
      <c r="D14" s="96"/>
      <c r="E14" s="96"/>
      <c r="F14" s="96"/>
      <c r="G14" s="96"/>
      <c r="H14" s="96"/>
      <c r="I14" s="96"/>
      <c r="J14" s="25"/>
    </row>
    <row r="15" ht="19.9" customHeight="1" spans="1:10">
      <c r="A15" s="20"/>
      <c r="B15" s="94"/>
      <c r="C15" s="95"/>
      <c r="D15" s="96"/>
      <c r="E15" s="96"/>
      <c r="F15" s="96"/>
      <c r="G15" s="96"/>
      <c r="H15" s="96"/>
      <c r="I15" s="96"/>
      <c r="J15" s="25"/>
    </row>
    <row r="16" ht="19.9" customHeight="1" spans="1:10">
      <c r="A16" s="20"/>
      <c r="B16" s="94"/>
      <c r="C16" s="95"/>
      <c r="D16" s="96"/>
      <c r="E16" s="96"/>
      <c r="F16" s="96"/>
      <c r="G16" s="96"/>
      <c r="H16" s="96"/>
      <c r="I16" s="96"/>
      <c r="J16" s="25"/>
    </row>
    <row r="17" ht="19.9" customHeight="1" spans="1:10">
      <c r="A17" s="20"/>
      <c r="B17" s="94"/>
      <c r="C17" s="95"/>
      <c r="D17" s="96"/>
      <c r="E17" s="96"/>
      <c r="F17" s="96"/>
      <c r="G17" s="96"/>
      <c r="H17" s="96"/>
      <c r="I17" s="96"/>
      <c r="J17" s="25"/>
    </row>
    <row r="18" ht="19.9" customHeight="1" spans="1:10">
      <c r="A18" s="20"/>
      <c r="B18" s="94"/>
      <c r="C18" s="95"/>
      <c r="D18" s="96"/>
      <c r="E18" s="96"/>
      <c r="F18" s="96"/>
      <c r="G18" s="96"/>
      <c r="H18" s="96"/>
      <c r="I18" s="96"/>
      <c r="J18" s="25"/>
    </row>
    <row r="19" ht="19.9" customHeight="1" spans="1:10">
      <c r="A19" s="20"/>
      <c r="B19" s="94"/>
      <c r="C19" s="95"/>
      <c r="D19" s="96"/>
      <c r="E19" s="96"/>
      <c r="F19" s="96"/>
      <c r="G19" s="96"/>
      <c r="H19" s="96"/>
      <c r="I19" s="96"/>
      <c r="J19" s="25"/>
    </row>
    <row r="20" ht="19.9" customHeight="1" spans="1:10">
      <c r="A20" s="20"/>
      <c r="B20" s="94"/>
      <c r="C20" s="95"/>
      <c r="D20" s="96"/>
      <c r="E20" s="96"/>
      <c r="F20" s="96"/>
      <c r="G20" s="96"/>
      <c r="H20" s="96"/>
      <c r="I20" s="96"/>
      <c r="J20" s="25"/>
    </row>
    <row r="21" ht="19.9" customHeight="1" spans="1:10">
      <c r="A21" s="20"/>
      <c r="B21" s="94"/>
      <c r="C21" s="95"/>
      <c r="D21" s="96"/>
      <c r="E21" s="96"/>
      <c r="F21" s="96"/>
      <c r="G21" s="96"/>
      <c r="H21" s="96"/>
      <c r="I21" s="96"/>
      <c r="J21" s="25"/>
    </row>
    <row r="22" ht="19.9" customHeight="1" spans="1:10">
      <c r="A22" s="20"/>
      <c r="B22" s="94"/>
      <c r="C22" s="95"/>
      <c r="D22" s="96"/>
      <c r="E22" s="96"/>
      <c r="F22" s="96"/>
      <c r="G22" s="96"/>
      <c r="H22" s="96"/>
      <c r="I22" s="96"/>
      <c r="J22" s="25"/>
    </row>
    <row r="23" ht="8.45" customHeight="1" spans="1:10">
      <c r="A23" s="24"/>
      <c r="B23" s="24"/>
      <c r="C23" s="24"/>
      <c r="D23" s="24"/>
      <c r="E23" s="24"/>
      <c r="F23" s="24"/>
      <c r="G23" s="24"/>
      <c r="H23" s="24"/>
      <c r="I23" s="24"/>
      <c r="J23" s="28"/>
    </row>
  </sheetData>
  <mergeCells count="10">
    <mergeCell ref="B2:I2"/>
    <mergeCell ref="B3:D3"/>
    <mergeCell ref="F4:H4"/>
    <mergeCell ref="B6:C6"/>
    <mergeCell ref="A8:A22"/>
    <mergeCell ref="B4:B5"/>
    <mergeCell ref="C4:C5"/>
    <mergeCell ref="D4:D5"/>
    <mergeCell ref="E4:E5"/>
    <mergeCell ref="I4:I5"/>
  </mergeCells>
  <pageMargins left="0.748031496062992" right="0.748031496062992" top="0.275590551181102" bottom="0.275590551181102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5"/>
  <sheetViews>
    <sheetView topLeftCell="A13" workbookViewId="0">
      <selection activeCell="P71" sqref="P71"/>
    </sheetView>
  </sheetViews>
  <sheetFormatPr defaultColWidth="10" defaultRowHeight="13.5"/>
  <cols>
    <col min="1" max="1" width="1.5" customWidth="1"/>
    <col min="2" max="2" width="21.625" customWidth="1"/>
    <col min="3" max="3" width="22.625" customWidth="1"/>
    <col min="4" max="4" width="16.375" customWidth="1"/>
    <col min="5" max="5" width="9.125" customWidth="1"/>
    <col min="6" max="6" width="15.625" customWidth="1"/>
    <col min="7" max="7" width="17.87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ht="14.25" customHeight="1" spans="1:13">
      <c r="A1" s="6"/>
      <c r="B1" s="2" t="s">
        <v>230</v>
      </c>
      <c r="C1" s="1"/>
      <c r="D1" s="84"/>
      <c r="E1" s="84"/>
      <c r="F1" s="84"/>
      <c r="G1" s="84"/>
      <c r="H1" s="84"/>
      <c r="I1" s="84"/>
      <c r="J1" s="84"/>
      <c r="K1" s="84"/>
      <c r="L1" s="84"/>
      <c r="M1" s="83"/>
    </row>
    <row r="2" ht="19.9" customHeight="1" spans="1:13">
      <c r="A2" s="6"/>
      <c r="B2" s="18" t="s">
        <v>231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83"/>
    </row>
    <row r="3" ht="17.1" customHeight="1" spans="1:13">
      <c r="A3" s="6"/>
      <c r="B3" s="5"/>
      <c r="C3" s="85"/>
      <c r="D3" s="85"/>
      <c r="E3" s="5"/>
      <c r="F3" s="5"/>
      <c r="G3" s="5"/>
      <c r="H3" s="5"/>
      <c r="I3" s="5"/>
      <c r="J3" s="89" t="s">
        <v>3</v>
      </c>
      <c r="K3" s="90"/>
      <c r="L3" s="91"/>
      <c r="M3" s="83"/>
    </row>
    <row r="4" ht="21.4" customHeight="1" spans="1:13">
      <c r="A4" s="6"/>
      <c r="B4" s="7" t="s">
        <v>224</v>
      </c>
      <c r="C4" s="7" t="s">
        <v>232</v>
      </c>
      <c r="D4" s="7" t="s">
        <v>7</v>
      </c>
      <c r="E4" s="7" t="s">
        <v>233</v>
      </c>
      <c r="F4" s="7" t="s">
        <v>234</v>
      </c>
      <c r="G4" s="7" t="s">
        <v>235</v>
      </c>
      <c r="H4" s="7" t="s">
        <v>236</v>
      </c>
      <c r="I4" s="7" t="s">
        <v>237</v>
      </c>
      <c r="J4" s="7" t="s">
        <v>238</v>
      </c>
      <c r="K4" s="7" t="s">
        <v>239</v>
      </c>
      <c r="L4" s="7" t="s">
        <v>240</v>
      </c>
      <c r="M4" s="83"/>
    </row>
    <row r="5" ht="19.9" customHeight="1" spans="1:13">
      <c r="A5" s="86"/>
      <c r="B5" s="8" t="s">
        <v>241</v>
      </c>
      <c r="C5" s="8" t="s">
        <v>242</v>
      </c>
      <c r="D5" s="87" t="s">
        <v>243</v>
      </c>
      <c r="E5" s="37" t="s">
        <v>244</v>
      </c>
      <c r="F5" s="37" t="s">
        <v>245</v>
      </c>
      <c r="G5" s="37" t="s">
        <v>246</v>
      </c>
      <c r="H5" s="37" t="s">
        <v>247</v>
      </c>
      <c r="I5" s="37" t="s">
        <v>248</v>
      </c>
      <c r="J5" s="37" t="s">
        <v>249</v>
      </c>
      <c r="K5" s="37" t="s">
        <v>250</v>
      </c>
      <c r="L5" s="37" t="s">
        <v>251</v>
      </c>
      <c r="M5" s="83"/>
    </row>
    <row r="6" ht="19.9" customHeight="1" spans="1:13">
      <c r="A6" s="88"/>
      <c r="B6" s="8"/>
      <c r="C6" s="8"/>
      <c r="D6" s="87"/>
      <c r="E6" s="37" t="s">
        <v>244</v>
      </c>
      <c r="F6" s="37" t="s">
        <v>245</v>
      </c>
      <c r="G6" s="37" t="s">
        <v>252</v>
      </c>
      <c r="H6" s="37" t="s">
        <v>247</v>
      </c>
      <c r="I6" s="37" t="s">
        <v>248</v>
      </c>
      <c r="J6" s="37" t="s">
        <v>249</v>
      </c>
      <c r="K6" s="37" t="s">
        <v>250</v>
      </c>
      <c r="L6" s="37" t="s">
        <v>251</v>
      </c>
      <c r="M6" s="83"/>
    </row>
    <row r="7" ht="19.9" customHeight="1" spans="1:13">
      <c r="A7" s="88"/>
      <c r="B7" s="8"/>
      <c r="C7" s="8"/>
      <c r="D7" s="87"/>
      <c r="E7" s="37" t="s">
        <v>253</v>
      </c>
      <c r="F7" s="37" t="s">
        <v>254</v>
      </c>
      <c r="G7" s="37" t="s">
        <v>255</v>
      </c>
      <c r="H7" s="37" t="s">
        <v>256</v>
      </c>
      <c r="I7" s="37" t="s">
        <v>257</v>
      </c>
      <c r="J7" s="37"/>
      <c r="K7" s="37" t="s">
        <v>258</v>
      </c>
      <c r="L7" s="37" t="s">
        <v>251</v>
      </c>
      <c r="M7" s="83"/>
    </row>
    <row r="8" ht="19.9" customHeight="1" spans="1:13">
      <c r="A8" s="88"/>
      <c r="B8" s="8"/>
      <c r="C8" s="8"/>
      <c r="D8" s="87"/>
      <c r="E8" s="37" t="s">
        <v>244</v>
      </c>
      <c r="F8" s="37" t="s">
        <v>259</v>
      </c>
      <c r="G8" s="37" t="s">
        <v>260</v>
      </c>
      <c r="H8" s="37" t="s">
        <v>247</v>
      </c>
      <c r="I8" s="37" t="s">
        <v>248</v>
      </c>
      <c r="J8" s="37" t="s">
        <v>249</v>
      </c>
      <c r="K8" s="37" t="s">
        <v>250</v>
      </c>
      <c r="L8" s="37" t="s">
        <v>251</v>
      </c>
      <c r="M8" s="83"/>
    </row>
    <row r="9" ht="19.9" customHeight="1" spans="1:13">
      <c r="A9" s="88"/>
      <c r="B9" s="8"/>
      <c r="C9" s="8"/>
      <c r="D9" s="87"/>
      <c r="E9" s="37" t="s">
        <v>253</v>
      </c>
      <c r="F9" s="37" t="s">
        <v>254</v>
      </c>
      <c r="G9" s="37" t="s">
        <v>261</v>
      </c>
      <c r="H9" s="37" t="s">
        <v>256</v>
      </c>
      <c r="I9" s="37" t="s">
        <v>262</v>
      </c>
      <c r="J9" s="37"/>
      <c r="K9" s="37" t="s">
        <v>250</v>
      </c>
      <c r="L9" s="37" t="s">
        <v>251</v>
      </c>
      <c r="M9" s="83"/>
    </row>
    <row r="10" ht="19.9" customHeight="1" spans="1:13">
      <c r="A10" s="88"/>
      <c r="B10" s="8"/>
      <c r="C10" s="8"/>
      <c r="D10" s="87"/>
      <c r="E10" s="37" t="s">
        <v>263</v>
      </c>
      <c r="F10" s="37" t="s">
        <v>264</v>
      </c>
      <c r="G10" s="37" t="s">
        <v>265</v>
      </c>
      <c r="H10" s="37" t="s">
        <v>266</v>
      </c>
      <c r="I10" s="37" t="s">
        <v>267</v>
      </c>
      <c r="J10" s="37" t="s">
        <v>249</v>
      </c>
      <c r="K10" s="37" t="s">
        <v>250</v>
      </c>
      <c r="L10" s="37" t="s">
        <v>251</v>
      </c>
      <c r="M10" s="83"/>
    </row>
    <row r="11" ht="19.9" customHeight="1" spans="1:13">
      <c r="A11" s="88"/>
      <c r="B11" s="8"/>
      <c r="C11" s="8"/>
      <c r="D11" s="87"/>
      <c r="E11" s="37" t="s">
        <v>244</v>
      </c>
      <c r="F11" s="37" t="s">
        <v>268</v>
      </c>
      <c r="G11" s="37" t="s">
        <v>269</v>
      </c>
      <c r="H11" s="37" t="s">
        <v>247</v>
      </c>
      <c r="I11" s="37" t="s">
        <v>248</v>
      </c>
      <c r="J11" s="37" t="s">
        <v>249</v>
      </c>
      <c r="K11" s="37" t="s">
        <v>258</v>
      </c>
      <c r="L11" s="37" t="s">
        <v>251</v>
      </c>
      <c r="M11" s="83"/>
    </row>
    <row r="12" ht="19.9" customHeight="1" spans="1:13">
      <c r="A12" s="88"/>
      <c r="B12" s="8"/>
      <c r="C12" s="8" t="s">
        <v>270</v>
      </c>
      <c r="D12" s="87" t="s">
        <v>271</v>
      </c>
      <c r="E12" s="37" t="s">
        <v>253</v>
      </c>
      <c r="F12" s="37" t="s">
        <v>254</v>
      </c>
      <c r="G12" s="37" t="s">
        <v>255</v>
      </c>
      <c r="H12" s="37" t="s">
        <v>256</v>
      </c>
      <c r="I12" s="37" t="s">
        <v>257</v>
      </c>
      <c r="J12" s="37"/>
      <c r="K12" s="37" t="s">
        <v>258</v>
      </c>
      <c r="L12" s="37" t="s">
        <v>251</v>
      </c>
      <c r="M12" s="83"/>
    </row>
    <row r="13" ht="19.9" customHeight="1" spans="1:13">
      <c r="A13" s="88"/>
      <c r="B13" s="8"/>
      <c r="C13" s="8"/>
      <c r="D13" s="87"/>
      <c r="E13" s="37" t="s">
        <v>244</v>
      </c>
      <c r="F13" s="37" t="s">
        <v>245</v>
      </c>
      <c r="G13" s="37" t="s">
        <v>246</v>
      </c>
      <c r="H13" s="37" t="s">
        <v>247</v>
      </c>
      <c r="I13" s="37" t="s">
        <v>248</v>
      </c>
      <c r="J13" s="37" t="s">
        <v>249</v>
      </c>
      <c r="K13" s="37" t="s">
        <v>250</v>
      </c>
      <c r="L13" s="37" t="s">
        <v>251</v>
      </c>
      <c r="M13" s="83"/>
    </row>
    <row r="14" ht="19.9" customHeight="1" spans="1:13">
      <c r="A14" s="88"/>
      <c r="B14" s="8"/>
      <c r="C14" s="8"/>
      <c r="D14" s="87"/>
      <c r="E14" s="37" t="s">
        <v>244</v>
      </c>
      <c r="F14" s="37" t="s">
        <v>245</v>
      </c>
      <c r="G14" s="37" t="s">
        <v>252</v>
      </c>
      <c r="H14" s="37" t="s">
        <v>247</v>
      </c>
      <c r="I14" s="37" t="s">
        <v>248</v>
      </c>
      <c r="J14" s="37" t="s">
        <v>249</v>
      </c>
      <c r="K14" s="37" t="s">
        <v>250</v>
      </c>
      <c r="L14" s="37" t="s">
        <v>251</v>
      </c>
      <c r="M14" s="83"/>
    </row>
    <row r="15" ht="19.9" customHeight="1" spans="1:13">
      <c r="A15" s="88"/>
      <c r="B15" s="8"/>
      <c r="C15" s="8"/>
      <c r="D15" s="87"/>
      <c r="E15" s="37" t="s">
        <v>263</v>
      </c>
      <c r="F15" s="37" t="s">
        <v>264</v>
      </c>
      <c r="G15" s="37" t="s">
        <v>265</v>
      </c>
      <c r="H15" s="37" t="s">
        <v>266</v>
      </c>
      <c r="I15" s="37" t="s">
        <v>267</v>
      </c>
      <c r="J15" s="37" t="s">
        <v>249</v>
      </c>
      <c r="K15" s="37" t="s">
        <v>250</v>
      </c>
      <c r="L15" s="37" t="s">
        <v>251</v>
      </c>
      <c r="M15" s="83"/>
    </row>
    <row r="16" ht="19.9" customHeight="1" spans="1:13">
      <c r="A16" s="88"/>
      <c r="B16" s="8"/>
      <c r="C16" s="8"/>
      <c r="D16" s="87"/>
      <c r="E16" s="37" t="s">
        <v>253</v>
      </c>
      <c r="F16" s="37" t="s">
        <v>254</v>
      </c>
      <c r="G16" s="37" t="s">
        <v>261</v>
      </c>
      <c r="H16" s="37" t="s">
        <v>256</v>
      </c>
      <c r="I16" s="37" t="s">
        <v>262</v>
      </c>
      <c r="J16" s="37"/>
      <c r="K16" s="37" t="s">
        <v>250</v>
      </c>
      <c r="L16" s="37" t="s">
        <v>251</v>
      </c>
      <c r="M16" s="83"/>
    </row>
    <row r="17" ht="19.9" customHeight="1" spans="1:13">
      <c r="A17" s="88"/>
      <c r="B17" s="8"/>
      <c r="C17" s="8"/>
      <c r="D17" s="87"/>
      <c r="E17" s="37" t="s">
        <v>244</v>
      </c>
      <c r="F17" s="37" t="s">
        <v>268</v>
      </c>
      <c r="G17" s="37" t="s">
        <v>269</v>
      </c>
      <c r="H17" s="37" t="s">
        <v>247</v>
      </c>
      <c r="I17" s="37" t="s">
        <v>248</v>
      </c>
      <c r="J17" s="37" t="s">
        <v>249</v>
      </c>
      <c r="K17" s="37" t="s">
        <v>258</v>
      </c>
      <c r="L17" s="37" t="s">
        <v>251</v>
      </c>
      <c r="M17" s="83"/>
    </row>
    <row r="18" ht="19.9" customHeight="1" spans="1:13">
      <c r="A18" s="88"/>
      <c r="B18" s="8"/>
      <c r="C18" s="8"/>
      <c r="D18" s="87"/>
      <c r="E18" s="37" t="s">
        <v>244</v>
      </c>
      <c r="F18" s="37" t="s">
        <v>259</v>
      </c>
      <c r="G18" s="37" t="s">
        <v>260</v>
      </c>
      <c r="H18" s="37" t="s">
        <v>247</v>
      </c>
      <c r="I18" s="37" t="s">
        <v>248</v>
      </c>
      <c r="J18" s="37" t="s">
        <v>249</v>
      </c>
      <c r="K18" s="37" t="s">
        <v>250</v>
      </c>
      <c r="L18" s="37" t="s">
        <v>251</v>
      </c>
      <c r="M18" s="83"/>
    </row>
    <row r="19" ht="19.9" customHeight="1" spans="1:13">
      <c r="A19" s="88"/>
      <c r="B19" s="8"/>
      <c r="C19" s="8" t="s">
        <v>272</v>
      </c>
      <c r="D19" s="87" t="s">
        <v>273</v>
      </c>
      <c r="E19" s="37" t="s">
        <v>244</v>
      </c>
      <c r="F19" s="37" t="s">
        <v>268</v>
      </c>
      <c r="G19" s="37" t="s">
        <v>269</v>
      </c>
      <c r="H19" s="37" t="s">
        <v>247</v>
      </c>
      <c r="I19" s="37" t="s">
        <v>248</v>
      </c>
      <c r="J19" s="37" t="s">
        <v>249</v>
      </c>
      <c r="K19" s="37" t="s">
        <v>258</v>
      </c>
      <c r="L19" s="37" t="s">
        <v>251</v>
      </c>
      <c r="M19" s="83"/>
    </row>
    <row r="20" ht="19.9" customHeight="1" spans="1:13">
      <c r="A20" s="88"/>
      <c r="B20" s="8"/>
      <c r="C20" s="8"/>
      <c r="D20" s="87"/>
      <c r="E20" s="37" t="s">
        <v>253</v>
      </c>
      <c r="F20" s="37" t="s">
        <v>254</v>
      </c>
      <c r="G20" s="37" t="s">
        <v>261</v>
      </c>
      <c r="H20" s="37" t="s">
        <v>256</v>
      </c>
      <c r="I20" s="37" t="s">
        <v>262</v>
      </c>
      <c r="J20" s="37"/>
      <c r="K20" s="37" t="s">
        <v>250</v>
      </c>
      <c r="L20" s="37" t="s">
        <v>251</v>
      </c>
      <c r="M20" s="83"/>
    </row>
    <row r="21" ht="19.9" customHeight="1" spans="1:13">
      <c r="A21" s="88"/>
      <c r="B21" s="8"/>
      <c r="C21" s="8"/>
      <c r="D21" s="87"/>
      <c r="E21" s="37" t="s">
        <v>263</v>
      </c>
      <c r="F21" s="37" t="s">
        <v>264</v>
      </c>
      <c r="G21" s="37" t="s">
        <v>265</v>
      </c>
      <c r="H21" s="37" t="s">
        <v>266</v>
      </c>
      <c r="I21" s="37" t="s">
        <v>267</v>
      </c>
      <c r="J21" s="37" t="s">
        <v>249</v>
      </c>
      <c r="K21" s="37" t="s">
        <v>250</v>
      </c>
      <c r="L21" s="37" t="s">
        <v>251</v>
      </c>
      <c r="M21" s="83"/>
    </row>
    <row r="22" ht="19.9" customHeight="1" spans="1:13">
      <c r="A22" s="88"/>
      <c r="B22" s="8"/>
      <c r="C22" s="8"/>
      <c r="D22" s="87"/>
      <c r="E22" s="37" t="s">
        <v>244</v>
      </c>
      <c r="F22" s="37" t="s">
        <v>245</v>
      </c>
      <c r="G22" s="37" t="s">
        <v>246</v>
      </c>
      <c r="H22" s="37" t="s">
        <v>247</v>
      </c>
      <c r="I22" s="37" t="s">
        <v>248</v>
      </c>
      <c r="J22" s="37" t="s">
        <v>249</v>
      </c>
      <c r="K22" s="37" t="s">
        <v>250</v>
      </c>
      <c r="L22" s="37" t="s">
        <v>251</v>
      </c>
      <c r="M22" s="83"/>
    </row>
    <row r="23" ht="19.9" customHeight="1" spans="1:13">
      <c r="A23" s="88"/>
      <c r="B23" s="8"/>
      <c r="C23" s="8"/>
      <c r="D23" s="87"/>
      <c r="E23" s="37" t="s">
        <v>244</v>
      </c>
      <c r="F23" s="37" t="s">
        <v>259</v>
      </c>
      <c r="G23" s="37" t="s">
        <v>260</v>
      </c>
      <c r="H23" s="37" t="s">
        <v>247</v>
      </c>
      <c r="I23" s="37" t="s">
        <v>248</v>
      </c>
      <c r="J23" s="37" t="s">
        <v>249</v>
      </c>
      <c r="K23" s="37" t="s">
        <v>250</v>
      </c>
      <c r="L23" s="37" t="s">
        <v>251</v>
      </c>
      <c r="M23" s="83"/>
    </row>
    <row r="24" ht="19.9" customHeight="1" spans="1:13">
      <c r="A24" s="88"/>
      <c r="B24" s="8"/>
      <c r="C24" s="8"/>
      <c r="D24" s="87"/>
      <c r="E24" s="37" t="s">
        <v>244</v>
      </c>
      <c r="F24" s="37" t="s">
        <v>245</v>
      </c>
      <c r="G24" s="37" t="s">
        <v>252</v>
      </c>
      <c r="H24" s="37" t="s">
        <v>247</v>
      </c>
      <c r="I24" s="37" t="s">
        <v>248</v>
      </c>
      <c r="J24" s="37" t="s">
        <v>249</v>
      </c>
      <c r="K24" s="37" t="s">
        <v>250</v>
      </c>
      <c r="L24" s="37" t="s">
        <v>251</v>
      </c>
      <c r="M24" s="83"/>
    </row>
    <row r="25" ht="19.9" customHeight="1" spans="1:13">
      <c r="A25" s="88"/>
      <c r="B25" s="8"/>
      <c r="C25" s="8"/>
      <c r="D25" s="87"/>
      <c r="E25" s="37" t="s">
        <v>253</v>
      </c>
      <c r="F25" s="37" t="s">
        <v>254</v>
      </c>
      <c r="G25" s="37" t="s">
        <v>255</v>
      </c>
      <c r="H25" s="37" t="s">
        <v>256</v>
      </c>
      <c r="I25" s="37" t="s">
        <v>257</v>
      </c>
      <c r="J25" s="37"/>
      <c r="K25" s="37" t="s">
        <v>258</v>
      </c>
      <c r="L25" s="37" t="s">
        <v>251</v>
      </c>
      <c r="M25" s="83"/>
    </row>
    <row r="26" ht="19.9" customHeight="1" spans="1:13">
      <c r="A26" s="88"/>
      <c r="B26" s="8"/>
      <c r="C26" s="8" t="s">
        <v>274</v>
      </c>
      <c r="D26" s="87" t="s">
        <v>91</v>
      </c>
      <c r="E26" s="37" t="s">
        <v>253</v>
      </c>
      <c r="F26" s="37" t="s">
        <v>254</v>
      </c>
      <c r="G26" s="37" t="s">
        <v>255</v>
      </c>
      <c r="H26" s="37" t="s">
        <v>256</v>
      </c>
      <c r="I26" s="37" t="s">
        <v>257</v>
      </c>
      <c r="J26" s="37"/>
      <c r="K26" s="37" t="s">
        <v>258</v>
      </c>
      <c r="L26" s="37" t="s">
        <v>251</v>
      </c>
      <c r="M26" s="83"/>
    </row>
    <row r="27" ht="19.9" customHeight="1" spans="1:13">
      <c r="A27" s="88"/>
      <c r="B27" s="8"/>
      <c r="C27" s="8"/>
      <c r="D27" s="87"/>
      <c r="E27" s="37" t="s">
        <v>253</v>
      </c>
      <c r="F27" s="37" t="s">
        <v>254</v>
      </c>
      <c r="G27" s="37" t="s">
        <v>261</v>
      </c>
      <c r="H27" s="37" t="s">
        <v>256</v>
      </c>
      <c r="I27" s="37" t="s">
        <v>262</v>
      </c>
      <c r="J27" s="37"/>
      <c r="K27" s="37" t="s">
        <v>250</v>
      </c>
      <c r="L27" s="37" t="s">
        <v>251</v>
      </c>
      <c r="M27" s="83"/>
    </row>
    <row r="28" ht="19.9" customHeight="1" spans="1:13">
      <c r="A28" s="88"/>
      <c r="B28" s="8"/>
      <c r="C28" s="8"/>
      <c r="D28" s="87"/>
      <c r="E28" s="37" t="s">
        <v>244</v>
      </c>
      <c r="F28" s="37" t="s">
        <v>245</v>
      </c>
      <c r="G28" s="37" t="s">
        <v>252</v>
      </c>
      <c r="H28" s="37" t="s">
        <v>247</v>
      </c>
      <c r="I28" s="37" t="s">
        <v>248</v>
      </c>
      <c r="J28" s="37" t="s">
        <v>249</v>
      </c>
      <c r="K28" s="37" t="s">
        <v>250</v>
      </c>
      <c r="L28" s="37" t="s">
        <v>251</v>
      </c>
      <c r="M28" s="83"/>
    </row>
    <row r="29" ht="19.9" customHeight="1" spans="1:13">
      <c r="A29" s="88"/>
      <c r="B29" s="8"/>
      <c r="C29" s="8"/>
      <c r="D29" s="87"/>
      <c r="E29" s="37" t="s">
        <v>263</v>
      </c>
      <c r="F29" s="37" t="s">
        <v>264</v>
      </c>
      <c r="G29" s="37" t="s">
        <v>265</v>
      </c>
      <c r="H29" s="37" t="s">
        <v>266</v>
      </c>
      <c r="I29" s="37" t="s">
        <v>267</v>
      </c>
      <c r="J29" s="37" t="s">
        <v>249</v>
      </c>
      <c r="K29" s="37" t="s">
        <v>250</v>
      </c>
      <c r="L29" s="37" t="s">
        <v>251</v>
      </c>
      <c r="M29" s="83"/>
    </row>
    <row r="30" ht="19.9" customHeight="1" spans="1:13">
      <c r="A30" s="88"/>
      <c r="B30" s="8"/>
      <c r="C30" s="8"/>
      <c r="D30" s="87"/>
      <c r="E30" s="37" t="s">
        <v>244</v>
      </c>
      <c r="F30" s="37" t="s">
        <v>259</v>
      </c>
      <c r="G30" s="37" t="s">
        <v>260</v>
      </c>
      <c r="H30" s="37" t="s">
        <v>247</v>
      </c>
      <c r="I30" s="37" t="s">
        <v>248</v>
      </c>
      <c r="J30" s="37" t="s">
        <v>249</v>
      </c>
      <c r="K30" s="37" t="s">
        <v>250</v>
      </c>
      <c r="L30" s="37" t="s">
        <v>251</v>
      </c>
      <c r="M30" s="83"/>
    </row>
    <row r="31" ht="19.9" customHeight="1" spans="1:13">
      <c r="A31" s="88"/>
      <c r="B31" s="8"/>
      <c r="C31" s="8"/>
      <c r="D31" s="87"/>
      <c r="E31" s="37" t="s">
        <v>244</v>
      </c>
      <c r="F31" s="37" t="s">
        <v>268</v>
      </c>
      <c r="G31" s="37" t="s">
        <v>269</v>
      </c>
      <c r="H31" s="37" t="s">
        <v>247</v>
      </c>
      <c r="I31" s="37" t="s">
        <v>248</v>
      </c>
      <c r="J31" s="37" t="s">
        <v>249</v>
      </c>
      <c r="K31" s="37" t="s">
        <v>258</v>
      </c>
      <c r="L31" s="37" t="s">
        <v>251</v>
      </c>
      <c r="M31" s="83"/>
    </row>
    <row r="32" ht="19.9" customHeight="1" spans="1:13">
      <c r="A32" s="88"/>
      <c r="B32" s="8"/>
      <c r="C32" s="8"/>
      <c r="D32" s="87"/>
      <c r="E32" s="37" t="s">
        <v>244</v>
      </c>
      <c r="F32" s="37" t="s">
        <v>245</v>
      </c>
      <c r="G32" s="37" t="s">
        <v>246</v>
      </c>
      <c r="H32" s="37" t="s">
        <v>247</v>
      </c>
      <c r="I32" s="37" t="s">
        <v>248</v>
      </c>
      <c r="J32" s="37" t="s">
        <v>249</v>
      </c>
      <c r="K32" s="37" t="s">
        <v>250</v>
      </c>
      <c r="L32" s="37" t="s">
        <v>251</v>
      </c>
      <c r="M32" s="83"/>
    </row>
    <row r="33" ht="19.9" customHeight="1" spans="1:13">
      <c r="A33" s="88"/>
      <c r="B33" s="8"/>
      <c r="C33" s="8" t="s">
        <v>275</v>
      </c>
      <c r="D33" s="87" t="s">
        <v>276</v>
      </c>
      <c r="E33" s="37" t="s">
        <v>253</v>
      </c>
      <c r="F33" s="37" t="s">
        <v>254</v>
      </c>
      <c r="G33" s="37" t="s">
        <v>255</v>
      </c>
      <c r="H33" s="37" t="s">
        <v>256</v>
      </c>
      <c r="I33" s="37" t="s">
        <v>257</v>
      </c>
      <c r="J33" s="37"/>
      <c r="K33" s="37" t="s">
        <v>258</v>
      </c>
      <c r="L33" s="37" t="s">
        <v>251</v>
      </c>
      <c r="M33" s="83"/>
    </row>
    <row r="34" ht="19.9" customHeight="1" spans="1:13">
      <c r="A34" s="88"/>
      <c r="B34" s="8"/>
      <c r="C34" s="8"/>
      <c r="D34" s="87"/>
      <c r="E34" s="37" t="s">
        <v>244</v>
      </c>
      <c r="F34" s="37" t="s">
        <v>245</v>
      </c>
      <c r="G34" s="37" t="s">
        <v>252</v>
      </c>
      <c r="H34" s="37" t="s">
        <v>247</v>
      </c>
      <c r="I34" s="37" t="s">
        <v>248</v>
      </c>
      <c r="J34" s="37" t="s">
        <v>249</v>
      </c>
      <c r="K34" s="37" t="s">
        <v>250</v>
      </c>
      <c r="L34" s="37" t="s">
        <v>251</v>
      </c>
      <c r="M34" s="83"/>
    </row>
    <row r="35" ht="19.9" customHeight="1" spans="1:13">
      <c r="A35" s="88"/>
      <c r="B35" s="8"/>
      <c r="C35" s="8"/>
      <c r="D35" s="87"/>
      <c r="E35" s="37" t="s">
        <v>244</v>
      </c>
      <c r="F35" s="37" t="s">
        <v>245</v>
      </c>
      <c r="G35" s="37" t="s">
        <v>246</v>
      </c>
      <c r="H35" s="37" t="s">
        <v>247</v>
      </c>
      <c r="I35" s="37" t="s">
        <v>248</v>
      </c>
      <c r="J35" s="37" t="s">
        <v>249</v>
      </c>
      <c r="K35" s="37" t="s">
        <v>250</v>
      </c>
      <c r="L35" s="37" t="s">
        <v>251</v>
      </c>
      <c r="M35" s="83"/>
    </row>
    <row r="36" ht="19.9" customHeight="1" spans="1:13">
      <c r="A36" s="88"/>
      <c r="B36" s="8"/>
      <c r="C36" s="8"/>
      <c r="D36" s="87"/>
      <c r="E36" s="37" t="s">
        <v>244</v>
      </c>
      <c r="F36" s="37" t="s">
        <v>268</v>
      </c>
      <c r="G36" s="37" t="s">
        <v>269</v>
      </c>
      <c r="H36" s="37" t="s">
        <v>247</v>
      </c>
      <c r="I36" s="37" t="s">
        <v>248</v>
      </c>
      <c r="J36" s="37" t="s">
        <v>249</v>
      </c>
      <c r="K36" s="37" t="s">
        <v>258</v>
      </c>
      <c r="L36" s="37" t="s">
        <v>251</v>
      </c>
      <c r="M36" s="83"/>
    </row>
    <row r="37" ht="19.9" customHeight="1" spans="1:13">
      <c r="A37" s="88"/>
      <c r="B37" s="8"/>
      <c r="C37" s="8"/>
      <c r="D37" s="87"/>
      <c r="E37" s="37" t="s">
        <v>244</v>
      </c>
      <c r="F37" s="37" t="s">
        <v>259</v>
      </c>
      <c r="G37" s="37" t="s">
        <v>260</v>
      </c>
      <c r="H37" s="37" t="s">
        <v>247</v>
      </c>
      <c r="I37" s="37" t="s">
        <v>248</v>
      </c>
      <c r="J37" s="37" t="s">
        <v>249</v>
      </c>
      <c r="K37" s="37" t="s">
        <v>250</v>
      </c>
      <c r="L37" s="37" t="s">
        <v>251</v>
      </c>
      <c r="M37" s="83"/>
    </row>
    <row r="38" ht="19.9" customHeight="1" spans="1:13">
      <c r="A38" s="88"/>
      <c r="B38" s="8"/>
      <c r="C38" s="8"/>
      <c r="D38" s="87"/>
      <c r="E38" s="37" t="s">
        <v>253</v>
      </c>
      <c r="F38" s="37" t="s">
        <v>254</v>
      </c>
      <c r="G38" s="37" t="s">
        <v>261</v>
      </c>
      <c r="H38" s="37" t="s">
        <v>256</v>
      </c>
      <c r="I38" s="37" t="s">
        <v>262</v>
      </c>
      <c r="J38" s="37"/>
      <c r="K38" s="37" t="s">
        <v>250</v>
      </c>
      <c r="L38" s="37" t="s">
        <v>251</v>
      </c>
      <c r="M38" s="83"/>
    </row>
    <row r="39" ht="19.9" customHeight="1" spans="1:13">
      <c r="A39" s="88"/>
      <c r="B39" s="8"/>
      <c r="C39" s="8"/>
      <c r="D39" s="87"/>
      <c r="E39" s="37" t="s">
        <v>263</v>
      </c>
      <c r="F39" s="37" t="s">
        <v>264</v>
      </c>
      <c r="G39" s="37" t="s">
        <v>265</v>
      </c>
      <c r="H39" s="37" t="s">
        <v>266</v>
      </c>
      <c r="I39" s="37" t="s">
        <v>267</v>
      </c>
      <c r="J39" s="37" t="s">
        <v>249</v>
      </c>
      <c r="K39" s="37" t="s">
        <v>250</v>
      </c>
      <c r="L39" s="37" t="s">
        <v>251</v>
      </c>
      <c r="M39" s="83"/>
    </row>
    <row r="40" ht="19.9" customHeight="1" spans="1:13">
      <c r="A40" s="88"/>
      <c r="B40" s="8"/>
      <c r="C40" s="8" t="s">
        <v>277</v>
      </c>
      <c r="D40" s="87" t="s">
        <v>278</v>
      </c>
      <c r="E40" s="37" t="s">
        <v>244</v>
      </c>
      <c r="F40" s="37" t="s">
        <v>245</v>
      </c>
      <c r="G40" s="37" t="s">
        <v>246</v>
      </c>
      <c r="H40" s="37" t="s">
        <v>247</v>
      </c>
      <c r="I40" s="37" t="s">
        <v>248</v>
      </c>
      <c r="J40" s="37" t="s">
        <v>249</v>
      </c>
      <c r="K40" s="37" t="s">
        <v>250</v>
      </c>
      <c r="L40" s="37" t="s">
        <v>251</v>
      </c>
      <c r="M40" s="83"/>
    </row>
    <row r="41" ht="19.9" customHeight="1" spans="1:13">
      <c r="A41" s="88"/>
      <c r="B41" s="8"/>
      <c r="C41" s="8"/>
      <c r="D41" s="87"/>
      <c r="E41" s="37" t="s">
        <v>244</v>
      </c>
      <c r="F41" s="37" t="s">
        <v>268</v>
      </c>
      <c r="G41" s="37" t="s">
        <v>269</v>
      </c>
      <c r="H41" s="37" t="s">
        <v>247</v>
      </c>
      <c r="I41" s="37" t="s">
        <v>248</v>
      </c>
      <c r="J41" s="37" t="s">
        <v>249</v>
      </c>
      <c r="K41" s="37" t="s">
        <v>258</v>
      </c>
      <c r="L41" s="37" t="s">
        <v>251</v>
      </c>
      <c r="M41" s="83"/>
    </row>
    <row r="42" ht="19.9" customHeight="1" spans="1:13">
      <c r="A42" s="88"/>
      <c r="B42" s="8"/>
      <c r="C42" s="8"/>
      <c r="D42" s="87"/>
      <c r="E42" s="37" t="s">
        <v>244</v>
      </c>
      <c r="F42" s="37" t="s">
        <v>259</v>
      </c>
      <c r="G42" s="37" t="s">
        <v>260</v>
      </c>
      <c r="H42" s="37" t="s">
        <v>247</v>
      </c>
      <c r="I42" s="37" t="s">
        <v>248</v>
      </c>
      <c r="J42" s="37" t="s">
        <v>249</v>
      </c>
      <c r="K42" s="37" t="s">
        <v>250</v>
      </c>
      <c r="L42" s="37" t="s">
        <v>251</v>
      </c>
      <c r="M42" s="83"/>
    </row>
    <row r="43" ht="19.9" customHeight="1" spans="1:13">
      <c r="A43" s="88"/>
      <c r="B43" s="8"/>
      <c r="C43" s="8"/>
      <c r="D43" s="87"/>
      <c r="E43" s="37" t="s">
        <v>253</v>
      </c>
      <c r="F43" s="37" t="s">
        <v>254</v>
      </c>
      <c r="G43" s="37" t="s">
        <v>261</v>
      </c>
      <c r="H43" s="37" t="s">
        <v>256</v>
      </c>
      <c r="I43" s="37" t="s">
        <v>262</v>
      </c>
      <c r="J43" s="37"/>
      <c r="K43" s="37" t="s">
        <v>250</v>
      </c>
      <c r="L43" s="37" t="s">
        <v>251</v>
      </c>
      <c r="M43" s="83"/>
    </row>
    <row r="44" ht="19.9" customHeight="1" spans="1:13">
      <c r="A44" s="88"/>
      <c r="B44" s="8"/>
      <c r="C44" s="8"/>
      <c r="D44" s="87"/>
      <c r="E44" s="37" t="s">
        <v>253</v>
      </c>
      <c r="F44" s="37" t="s">
        <v>254</v>
      </c>
      <c r="G44" s="37" t="s">
        <v>255</v>
      </c>
      <c r="H44" s="37" t="s">
        <v>256</v>
      </c>
      <c r="I44" s="37" t="s">
        <v>257</v>
      </c>
      <c r="J44" s="37"/>
      <c r="K44" s="37" t="s">
        <v>258</v>
      </c>
      <c r="L44" s="37" t="s">
        <v>251</v>
      </c>
      <c r="M44" s="83"/>
    </row>
    <row r="45" ht="19.9" customHeight="1" spans="1:13">
      <c r="A45" s="88"/>
      <c r="B45" s="8"/>
      <c r="C45" s="8"/>
      <c r="D45" s="87"/>
      <c r="E45" s="37" t="s">
        <v>244</v>
      </c>
      <c r="F45" s="37" t="s">
        <v>245</v>
      </c>
      <c r="G45" s="37" t="s">
        <v>252</v>
      </c>
      <c r="H45" s="37" t="s">
        <v>247</v>
      </c>
      <c r="I45" s="37" t="s">
        <v>248</v>
      </c>
      <c r="J45" s="37" t="s">
        <v>249</v>
      </c>
      <c r="K45" s="37" t="s">
        <v>250</v>
      </c>
      <c r="L45" s="37" t="s">
        <v>251</v>
      </c>
      <c r="M45" s="83"/>
    </row>
    <row r="46" ht="19.9" customHeight="1" spans="1:13">
      <c r="A46" s="88"/>
      <c r="B46" s="8"/>
      <c r="C46" s="8"/>
      <c r="D46" s="87"/>
      <c r="E46" s="37" t="s">
        <v>263</v>
      </c>
      <c r="F46" s="37" t="s">
        <v>264</v>
      </c>
      <c r="G46" s="37" t="s">
        <v>265</v>
      </c>
      <c r="H46" s="37" t="s">
        <v>266</v>
      </c>
      <c r="I46" s="37" t="s">
        <v>267</v>
      </c>
      <c r="J46" s="37" t="s">
        <v>249</v>
      </c>
      <c r="K46" s="37" t="s">
        <v>250</v>
      </c>
      <c r="L46" s="37" t="s">
        <v>251</v>
      </c>
      <c r="M46" s="83"/>
    </row>
    <row r="47" ht="19.9" customHeight="1" spans="1:13">
      <c r="A47" s="88"/>
      <c r="B47" s="8"/>
      <c r="C47" s="8" t="s">
        <v>279</v>
      </c>
      <c r="D47" s="87" t="s">
        <v>134</v>
      </c>
      <c r="E47" s="37" t="s">
        <v>263</v>
      </c>
      <c r="F47" s="37" t="s">
        <v>264</v>
      </c>
      <c r="G47" s="37" t="s">
        <v>265</v>
      </c>
      <c r="H47" s="37" t="s">
        <v>266</v>
      </c>
      <c r="I47" s="37" t="s">
        <v>267</v>
      </c>
      <c r="J47" s="37" t="s">
        <v>249</v>
      </c>
      <c r="K47" s="37" t="s">
        <v>250</v>
      </c>
      <c r="L47" s="37" t="s">
        <v>251</v>
      </c>
      <c r="M47" s="83"/>
    </row>
    <row r="48" ht="19.9" customHeight="1" spans="1:13">
      <c r="A48" s="88"/>
      <c r="B48" s="8"/>
      <c r="C48" s="8"/>
      <c r="D48" s="87"/>
      <c r="E48" s="37" t="s">
        <v>253</v>
      </c>
      <c r="F48" s="37" t="s">
        <v>254</v>
      </c>
      <c r="G48" s="37" t="s">
        <v>255</v>
      </c>
      <c r="H48" s="37" t="s">
        <v>256</v>
      </c>
      <c r="I48" s="37" t="s">
        <v>257</v>
      </c>
      <c r="J48" s="37"/>
      <c r="K48" s="37" t="s">
        <v>258</v>
      </c>
      <c r="L48" s="37" t="s">
        <v>251</v>
      </c>
      <c r="M48" s="83"/>
    </row>
    <row r="49" ht="19.9" customHeight="1" spans="1:13">
      <c r="A49" s="88"/>
      <c r="B49" s="8"/>
      <c r="C49" s="8"/>
      <c r="D49" s="87"/>
      <c r="E49" s="37" t="s">
        <v>244</v>
      </c>
      <c r="F49" s="37" t="s">
        <v>268</v>
      </c>
      <c r="G49" s="37" t="s">
        <v>269</v>
      </c>
      <c r="H49" s="37" t="s">
        <v>247</v>
      </c>
      <c r="I49" s="37" t="s">
        <v>248</v>
      </c>
      <c r="J49" s="37" t="s">
        <v>249</v>
      </c>
      <c r="K49" s="37" t="s">
        <v>258</v>
      </c>
      <c r="L49" s="37" t="s">
        <v>251</v>
      </c>
      <c r="M49" s="83"/>
    </row>
    <row r="50" ht="19.9" customHeight="1" spans="1:13">
      <c r="A50" s="88"/>
      <c r="B50" s="8"/>
      <c r="C50" s="8"/>
      <c r="D50" s="87"/>
      <c r="E50" s="37" t="s">
        <v>244</v>
      </c>
      <c r="F50" s="37" t="s">
        <v>245</v>
      </c>
      <c r="G50" s="37" t="s">
        <v>252</v>
      </c>
      <c r="H50" s="37" t="s">
        <v>247</v>
      </c>
      <c r="I50" s="37" t="s">
        <v>248</v>
      </c>
      <c r="J50" s="37" t="s">
        <v>249</v>
      </c>
      <c r="K50" s="37" t="s">
        <v>250</v>
      </c>
      <c r="L50" s="37" t="s">
        <v>251</v>
      </c>
      <c r="M50" s="83"/>
    </row>
    <row r="51" ht="19.9" customHeight="1" spans="1:13">
      <c r="A51" s="88"/>
      <c r="B51" s="8"/>
      <c r="C51" s="8"/>
      <c r="D51" s="87"/>
      <c r="E51" s="37" t="s">
        <v>253</v>
      </c>
      <c r="F51" s="37" t="s">
        <v>254</v>
      </c>
      <c r="G51" s="37" t="s">
        <v>261</v>
      </c>
      <c r="H51" s="37" t="s">
        <v>256</v>
      </c>
      <c r="I51" s="37" t="s">
        <v>262</v>
      </c>
      <c r="J51" s="37"/>
      <c r="K51" s="37" t="s">
        <v>250</v>
      </c>
      <c r="L51" s="37" t="s">
        <v>251</v>
      </c>
      <c r="M51" s="83"/>
    </row>
    <row r="52" ht="19.9" customHeight="1" spans="1:13">
      <c r="A52" s="88"/>
      <c r="B52" s="8"/>
      <c r="C52" s="8"/>
      <c r="D52" s="87"/>
      <c r="E52" s="37" t="s">
        <v>244</v>
      </c>
      <c r="F52" s="37" t="s">
        <v>259</v>
      </c>
      <c r="G52" s="37" t="s">
        <v>260</v>
      </c>
      <c r="H52" s="37" t="s">
        <v>247</v>
      </c>
      <c r="I52" s="37" t="s">
        <v>248</v>
      </c>
      <c r="J52" s="37" t="s">
        <v>249</v>
      </c>
      <c r="K52" s="37" t="s">
        <v>250</v>
      </c>
      <c r="L52" s="37" t="s">
        <v>251</v>
      </c>
      <c r="M52" s="83"/>
    </row>
    <row r="53" ht="19.9" customHeight="1" spans="1:13">
      <c r="A53" s="88"/>
      <c r="B53" s="8"/>
      <c r="C53" s="8"/>
      <c r="D53" s="87"/>
      <c r="E53" s="37" t="s">
        <v>244</v>
      </c>
      <c r="F53" s="37" t="s">
        <v>245</v>
      </c>
      <c r="G53" s="37" t="s">
        <v>246</v>
      </c>
      <c r="H53" s="37" t="s">
        <v>247</v>
      </c>
      <c r="I53" s="37" t="s">
        <v>248</v>
      </c>
      <c r="J53" s="37" t="s">
        <v>249</v>
      </c>
      <c r="K53" s="37" t="s">
        <v>250</v>
      </c>
      <c r="L53" s="37" t="s">
        <v>251</v>
      </c>
      <c r="M53" s="83"/>
    </row>
    <row r="54" ht="19.9" customHeight="1" spans="1:13">
      <c r="A54" s="88"/>
      <c r="B54" s="8"/>
      <c r="C54" s="8" t="s">
        <v>280</v>
      </c>
      <c r="D54" s="87" t="s">
        <v>281</v>
      </c>
      <c r="E54" s="37" t="s">
        <v>244</v>
      </c>
      <c r="F54" s="37" t="s">
        <v>245</v>
      </c>
      <c r="G54" s="37" t="s">
        <v>252</v>
      </c>
      <c r="H54" s="37" t="s">
        <v>247</v>
      </c>
      <c r="I54" s="37" t="s">
        <v>248</v>
      </c>
      <c r="J54" s="37" t="s">
        <v>249</v>
      </c>
      <c r="K54" s="37" t="s">
        <v>250</v>
      </c>
      <c r="L54" s="37" t="s">
        <v>251</v>
      </c>
      <c r="M54" s="83"/>
    </row>
    <row r="55" ht="19.9" customHeight="1" spans="1:13">
      <c r="A55" s="88"/>
      <c r="B55" s="8"/>
      <c r="C55" s="8"/>
      <c r="D55" s="87"/>
      <c r="E55" s="37" t="s">
        <v>244</v>
      </c>
      <c r="F55" s="37" t="s">
        <v>259</v>
      </c>
      <c r="G55" s="37" t="s">
        <v>260</v>
      </c>
      <c r="H55" s="37" t="s">
        <v>247</v>
      </c>
      <c r="I55" s="37" t="s">
        <v>248</v>
      </c>
      <c r="J55" s="37" t="s">
        <v>249</v>
      </c>
      <c r="K55" s="37" t="s">
        <v>250</v>
      </c>
      <c r="L55" s="37" t="s">
        <v>251</v>
      </c>
      <c r="M55" s="83"/>
    </row>
    <row r="56" ht="19.9" customHeight="1" spans="1:13">
      <c r="A56" s="88"/>
      <c r="B56" s="8"/>
      <c r="C56" s="8"/>
      <c r="D56" s="87"/>
      <c r="E56" s="37" t="s">
        <v>244</v>
      </c>
      <c r="F56" s="37" t="s">
        <v>245</v>
      </c>
      <c r="G56" s="37" t="s">
        <v>246</v>
      </c>
      <c r="H56" s="37" t="s">
        <v>247</v>
      </c>
      <c r="I56" s="37" t="s">
        <v>248</v>
      </c>
      <c r="J56" s="37" t="s">
        <v>249</v>
      </c>
      <c r="K56" s="37" t="s">
        <v>250</v>
      </c>
      <c r="L56" s="37" t="s">
        <v>251</v>
      </c>
      <c r="M56" s="83"/>
    </row>
    <row r="57" ht="19.9" customHeight="1" spans="1:13">
      <c r="A57" s="88"/>
      <c r="B57" s="8"/>
      <c r="C57" s="8"/>
      <c r="D57" s="87"/>
      <c r="E57" s="37" t="s">
        <v>263</v>
      </c>
      <c r="F57" s="37" t="s">
        <v>264</v>
      </c>
      <c r="G57" s="37" t="s">
        <v>265</v>
      </c>
      <c r="H57" s="37" t="s">
        <v>266</v>
      </c>
      <c r="I57" s="37" t="s">
        <v>267</v>
      </c>
      <c r="J57" s="37" t="s">
        <v>249</v>
      </c>
      <c r="K57" s="37" t="s">
        <v>250</v>
      </c>
      <c r="L57" s="37" t="s">
        <v>251</v>
      </c>
      <c r="M57" s="83"/>
    </row>
    <row r="58" ht="19.9" customHeight="1" spans="1:13">
      <c r="A58" s="88"/>
      <c r="B58" s="8"/>
      <c r="C58" s="8"/>
      <c r="D58" s="87"/>
      <c r="E58" s="37" t="s">
        <v>253</v>
      </c>
      <c r="F58" s="37" t="s">
        <v>254</v>
      </c>
      <c r="G58" s="37" t="s">
        <v>261</v>
      </c>
      <c r="H58" s="37" t="s">
        <v>256</v>
      </c>
      <c r="I58" s="37" t="s">
        <v>262</v>
      </c>
      <c r="J58" s="37"/>
      <c r="K58" s="37" t="s">
        <v>250</v>
      </c>
      <c r="L58" s="37" t="s">
        <v>251</v>
      </c>
      <c r="M58" s="83"/>
    </row>
    <row r="59" ht="19.9" customHeight="1" spans="1:13">
      <c r="A59" s="88"/>
      <c r="B59" s="8"/>
      <c r="C59" s="8"/>
      <c r="D59" s="87"/>
      <c r="E59" s="37" t="s">
        <v>244</v>
      </c>
      <c r="F59" s="37" t="s">
        <v>268</v>
      </c>
      <c r="G59" s="37" t="s">
        <v>269</v>
      </c>
      <c r="H59" s="37" t="s">
        <v>247</v>
      </c>
      <c r="I59" s="37" t="s">
        <v>248</v>
      </c>
      <c r="J59" s="37" t="s">
        <v>249</v>
      </c>
      <c r="K59" s="37" t="s">
        <v>258</v>
      </c>
      <c r="L59" s="37" t="s">
        <v>251</v>
      </c>
      <c r="M59" s="83"/>
    </row>
    <row r="60" ht="19.9" customHeight="1" spans="1:13">
      <c r="A60" s="88"/>
      <c r="B60" s="8"/>
      <c r="C60" s="8"/>
      <c r="D60" s="87"/>
      <c r="E60" s="37" t="s">
        <v>253</v>
      </c>
      <c r="F60" s="37" t="s">
        <v>254</v>
      </c>
      <c r="G60" s="37" t="s">
        <v>255</v>
      </c>
      <c r="H60" s="37" t="s">
        <v>256</v>
      </c>
      <c r="I60" s="37" t="s">
        <v>257</v>
      </c>
      <c r="J60" s="37"/>
      <c r="K60" s="37" t="s">
        <v>258</v>
      </c>
      <c r="L60" s="37" t="s">
        <v>251</v>
      </c>
      <c r="M60" s="83"/>
    </row>
    <row r="61" ht="19.9" customHeight="1" spans="1:13">
      <c r="A61" s="88"/>
      <c r="B61" s="8"/>
      <c r="C61" s="8" t="s">
        <v>282</v>
      </c>
      <c r="D61" s="87" t="s">
        <v>283</v>
      </c>
      <c r="E61" s="37" t="s">
        <v>284</v>
      </c>
      <c r="F61" s="37" t="s">
        <v>285</v>
      </c>
      <c r="G61" s="37" t="s">
        <v>286</v>
      </c>
      <c r="H61" s="37" t="s">
        <v>287</v>
      </c>
      <c r="I61" s="37" t="s">
        <v>288</v>
      </c>
      <c r="J61" s="37" t="s">
        <v>289</v>
      </c>
      <c r="K61" s="37" t="s">
        <v>250</v>
      </c>
      <c r="L61" s="37" t="s">
        <v>290</v>
      </c>
      <c r="M61" s="83"/>
    </row>
    <row r="62" ht="19.9" customHeight="1" spans="1:13">
      <c r="A62" s="88"/>
      <c r="B62" s="8"/>
      <c r="C62" s="8"/>
      <c r="D62" s="87"/>
      <c r="E62" s="37" t="s">
        <v>253</v>
      </c>
      <c r="F62" s="37" t="s">
        <v>254</v>
      </c>
      <c r="G62" s="37" t="s">
        <v>291</v>
      </c>
      <c r="H62" s="37" t="s">
        <v>266</v>
      </c>
      <c r="I62" s="37" t="s">
        <v>267</v>
      </c>
      <c r="J62" s="37" t="s">
        <v>249</v>
      </c>
      <c r="K62" s="37" t="s">
        <v>250</v>
      </c>
      <c r="L62" s="37" t="s">
        <v>251</v>
      </c>
      <c r="M62" s="83"/>
    </row>
    <row r="63" ht="19.9" customHeight="1" spans="1:13">
      <c r="A63" s="88"/>
      <c r="B63" s="8"/>
      <c r="C63" s="8"/>
      <c r="D63" s="87"/>
      <c r="E63" s="37" t="s">
        <v>244</v>
      </c>
      <c r="F63" s="37" t="s">
        <v>268</v>
      </c>
      <c r="G63" s="37" t="s">
        <v>292</v>
      </c>
      <c r="H63" s="37" t="s">
        <v>247</v>
      </c>
      <c r="I63" s="37" t="s">
        <v>293</v>
      </c>
      <c r="J63" s="37" t="s">
        <v>294</v>
      </c>
      <c r="K63" s="37" t="s">
        <v>250</v>
      </c>
      <c r="L63" s="37" t="s">
        <v>251</v>
      </c>
      <c r="M63" s="83"/>
    </row>
    <row r="64" ht="19.9" customHeight="1" spans="1:13">
      <c r="A64" s="88"/>
      <c r="B64" s="8"/>
      <c r="C64" s="8"/>
      <c r="D64" s="87"/>
      <c r="E64" s="37" t="s">
        <v>244</v>
      </c>
      <c r="F64" s="37" t="s">
        <v>245</v>
      </c>
      <c r="G64" s="37" t="s">
        <v>295</v>
      </c>
      <c r="H64" s="37" t="s">
        <v>266</v>
      </c>
      <c r="I64" s="37" t="s">
        <v>267</v>
      </c>
      <c r="J64" s="37" t="s">
        <v>249</v>
      </c>
      <c r="K64" s="37" t="s">
        <v>250</v>
      </c>
      <c r="L64" s="37" t="s">
        <v>251</v>
      </c>
      <c r="M64" s="83"/>
    </row>
    <row r="65" ht="19.9" customHeight="1" spans="1:13">
      <c r="A65" s="88"/>
      <c r="B65" s="8"/>
      <c r="C65" s="8"/>
      <c r="D65" s="87"/>
      <c r="E65" s="37" t="s">
        <v>244</v>
      </c>
      <c r="F65" s="37" t="s">
        <v>259</v>
      </c>
      <c r="G65" s="37" t="s">
        <v>296</v>
      </c>
      <c r="H65" s="37" t="s">
        <v>256</v>
      </c>
      <c r="I65" s="37" t="s">
        <v>297</v>
      </c>
      <c r="J65" s="37" t="s">
        <v>80</v>
      </c>
      <c r="K65" s="37" t="s">
        <v>250</v>
      </c>
      <c r="L65" s="37" t="s">
        <v>251</v>
      </c>
      <c r="M65" s="83"/>
    </row>
    <row r="66" ht="19.9" customHeight="1" spans="1:13">
      <c r="A66" s="88"/>
      <c r="B66" s="8"/>
      <c r="C66" s="8"/>
      <c r="D66" s="87"/>
      <c r="E66" s="37" t="s">
        <v>244</v>
      </c>
      <c r="F66" s="37" t="s">
        <v>268</v>
      </c>
      <c r="G66" s="37" t="s">
        <v>298</v>
      </c>
      <c r="H66" s="37" t="s">
        <v>266</v>
      </c>
      <c r="I66" s="37" t="s">
        <v>267</v>
      </c>
      <c r="J66" s="37" t="s">
        <v>249</v>
      </c>
      <c r="K66" s="37" t="s">
        <v>250</v>
      </c>
      <c r="L66" s="37" t="s">
        <v>251</v>
      </c>
      <c r="M66" s="83"/>
    </row>
    <row r="67" ht="19.9" customHeight="1" spans="1:13">
      <c r="A67" s="88"/>
      <c r="B67" s="8"/>
      <c r="C67" s="8"/>
      <c r="D67" s="87"/>
      <c r="E67" s="37" t="s">
        <v>253</v>
      </c>
      <c r="F67" s="37" t="s">
        <v>299</v>
      </c>
      <c r="G67" s="37" t="s">
        <v>300</v>
      </c>
      <c r="H67" s="37" t="s">
        <v>266</v>
      </c>
      <c r="I67" s="37" t="s">
        <v>267</v>
      </c>
      <c r="J67" s="37" t="s">
        <v>249</v>
      </c>
      <c r="K67" s="37" t="s">
        <v>250</v>
      </c>
      <c r="L67" s="37" t="s">
        <v>251</v>
      </c>
      <c r="M67" s="83"/>
    </row>
    <row r="68" ht="19.9" customHeight="1" spans="1:13">
      <c r="A68" s="88"/>
      <c r="B68" s="8"/>
      <c r="C68" s="8"/>
      <c r="D68" s="87"/>
      <c r="E68" s="37" t="s">
        <v>253</v>
      </c>
      <c r="F68" s="37" t="s">
        <v>254</v>
      </c>
      <c r="G68" s="37" t="s">
        <v>301</v>
      </c>
      <c r="H68" s="37" t="s">
        <v>266</v>
      </c>
      <c r="I68" s="37" t="s">
        <v>267</v>
      </c>
      <c r="J68" s="37" t="s">
        <v>249</v>
      </c>
      <c r="K68" s="37" t="s">
        <v>250</v>
      </c>
      <c r="L68" s="37" t="s">
        <v>251</v>
      </c>
      <c r="M68" s="83"/>
    </row>
    <row r="69" ht="19.9" customHeight="1" spans="1:13">
      <c r="A69" s="88"/>
      <c r="B69" s="8"/>
      <c r="C69" s="8"/>
      <c r="D69" s="87"/>
      <c r="E69" s="37" t="s">
        <v>263</v>
      </c>
      <c r="F69" s="37" t="s">
        <v>264</v>
      </c>
      <c r="G69" s="37" t="s">
        <v>302</v>
      </c>
      <c r="H69" s="37" t="s">
        <v>266</v>
      </c>
      <c r="I69" s="37" t="s">
        <v>303</v>
      </c>
      <c r="J69" s="37" t="s">
        <v>249</v>
      </c>
      <c r="K69" s="37" t="s">
        <v>250</v>
      </c>
      <c r="L69" s="37" t="s">
        <v>251</v>
      </c>
      <c r="M69" s="83"/>
    </row>
    <row r="70" ht="19.9" customHeight="1" spans="1:13">
      <c r="A70" s="88"/>
      <c r="B70" s="8"/>
      <c r="C70" s="8" t="s">
        <v>304</v>
      </c>
      <c r="D70" s="87" t="s">
        <v>305</v>
      </c>
      <c r="E70" s="37" t="s">
        <v>253</v>
      </c>
      <c r="F70" s="37" t="s">
        <v>306</v>
      </c>
      <c r="G70" s="37" t="s">
        <v>307</v>
      </c>
      <c r="H70" s="37" t="s">
        <v>256</v>
      </c>
      <c r="I70" s="37" t="s">
        <v>248</v>
      </c>
      <c r="J70" s="37" t="s">
        <v>249</v>
      </c>
      <c r="K70" s="37" t="s">
        <v>308</v>
      </c>
      <c r="L70" s="37" t="s">
        <v>251</v>
      </c>
      <c r="M70" s="83"/>
    </row>
    <row r="71" ht="19.9" customHeight="1" spans="1:13">
      <c r="A71" s="88"/>
      <c r="B71" s="8"/>
      <c r="C71" s="8"/>
      <c r="D71" s="87"/>
      <c r="E71" s="37" t="s">
        <v>253</v>
      </c>
      <c r="F71" s="37" t="s">
        <v>299</v>
      </c>
      <c r="G71" s="37" t="s">
        <v>309</v>
      </c>
      <c r="H71" s="37" t="s">
        <v>256</v>
      </c>
      <c r="I71" s="37" t="s">
        <v>248</v>
      </c>
      <c r="J71" s="37" t="s">
        <v>249</v>
      </c>
      <c r="K71" s="37" t="s">
        <v>250</v>
      </c>
      <c r="L71" s="37" t="s">
        <v>251</v>
      </c>
      <c r="M71" s="83"/>
    </row>
    <row r="72" ht="19.9" customHeight="1" spans="1:13">
      <c r="A72" s="88"/>
      <c r="B72" s="8"/>
      <c r="C72" s="8"/>
      <c r="D72" s="87"/>
      <c r="E72" s="37" t="s">
        <v>244</v>
      </c>
      <c r="F72" s="37" t="s">
        <v>259</v>
      </c>
      <c r="G72" s="37" t="s">
        <v>310</v>
      </c>
      <c r="H72" s="37" t="s">
        <v>247</v>
      </c>
      <c r="I72" s="37" t="s">
        <v>248</v>
      </c>
      <c r="J72" s="37" t="s">
        <v>249</v>
      </c>
      <c r="K72" s="37" t="s">
        <v>308</v>
      </c>
      <c r="L72" s="37" t="s">
        <v>251</v>
      </c>
      <c r="M72" s="83"/>
    </row>
    <row r="73" ht="19.9" customHeight="1" spans="1:13">
      <c r="A73" s="88"/>
      <c r="B73" s="8"/>
      <c r="C73" s="8"/>
      <c r="D73" s="87"/>
      <c r="E73" s="37" t="s">
        <v>244</v>
      </c>
      <c r="F73" s="37" t="s">
        <v>245</v>
      </c>
      <c r="G73" s="37" t="s">
        <v>311</v>
      </c>
      <c r="H73" s="37" t="s">
        <v>247</v>
      </c>
      <c r="I73" s="37" t="s">
        <v>312</v>
      </c>
      <c r="J73" s="37" t="s">
        <v>249</v>
      </c>
      <c r="K73" s="37" t="s">
        <v>250</v>
      </c>
      <c r="L73" s="37" t="s">
        <v>251</v>
      </c>
      <c r="M73" s="83"/>
    </row>
    <row r="74" ht="19.9" customHeight="1" spans="1:13">
      <c r="A74" s="88"/>
      <c r="B74" s="8"/>
      <c r="C74" s="8"/>
      <c r="D74" s="87"/>
      <c r="E74" s="37" t="s">
        <v>244</v>
      </c>
      <c r="F74" s="37" t="s">
        <v>268</v>
      </c>
      <c r="G74" s="37" t="s">
        <v>313</v>
      </c>
      <c r="H74" s="37" t="s">
        <v>247</v>
      </c>
      <c r="I74" s="37" t="s">
        <v>312</v>
      </c>
      <c r="J74" s="37" t="s">
        <v>249</v>
      </c>
      <c r="K74" s="37" t="s">
        <v>308</v>
      </c>
      <c r="L74" s="37" t="s">
        <v>251</v>
      </c>
      <c r="M74" s="83"/>
    </row>
    <row r="75" ht="19.9" customHeight="1" spans="1:13">
      <c r="A75" s="88"/>
      <c r="B75" s="8"/>
      <c r="C75" s="8"/>
      <c r="D75" s="87"/>
      <c r="E75" s="37" t="s">
        <v>244</v>
      </c>
      <c r="F75" s="37" t="s">
        <v>259</v>
      </c>
      <c r="G75" s="37" t="s">
        <v>314</v>
      </c>
      <c r="H75" s="37" t="s">
        <v>247</v>
      </c>
      <c r="I75" s="37" t="s">
        <v>248</v>
      </c>
      <c r="J75" s="37" t="s">
        <v>249</v>
      </c>
      <c r="K75" s="37" t="s">
        <v>308</v>
      </c>
      <c r="L75" s="37" t="s">
        <v>251</v>
      </c>
      <c r="M75" s="83"/>
    </row>
    <row r="76" ht="19.9" customHeight="1" spans="1:13">
      <c r="A76" s="88"/>
      <c r="B76" s="8"/>
      <c r="C76" s="8"/>
      <c r="D76" s="87"/>
      <c r="E76" s="37" t="s">
        <v>284</v>
      </c>
      <c r="F76" s="37" t="s">
        <v>315</v>
      </c>
      <c r="G76" s="37" t="s">
        <v>316</v>
      </c>
      <c r="H76" s="37" t="s">
        <v>287</v>
      </c>
      <c r="I76" s="37" t="s">
        <v>250</v>
      </c>
      <c r="J76" s="37" t="s">
        <v>289</v>
      </c>
      <c r="K76" s="37" t="s">
        <v>250</v>
      </c>
      <c r="L76" s="37" t="s">
        <v>290</v>
      </c>
      <c r="M76" s="83"/>
    </row>
    <row r="77" ht="19.9" customHeight="1" spans="1:13">
      <c r="A77" s="88"/>
      <c r="B77" s="8"/>
      <c r="C77" s="8"/>
      <c r="D77" s="87"/>
      <c r="E77" s="37" t="s">
        <v>244</v>
      </c>
      <c r="F77" s="37" t="s">
        <v>259</v>
      </c>
      <c r="G77" s="37" t="s">
        <v>317</v>
      </c>
      <c r="H77" s="37" t="s">
        <v>247</v>
      </c>
      <c r="I77" s="37" t="s">
        <v>248</v>
      </c>
      <c r="J77" s="37" t="s">
        <v>249</v>
      </c>
      <c r="K77" s="37" t="s">
        <v>308</v>
      </c>
      <c r="L77" s="37" t="s">
        <v>251</v>
      </c>
      <c r="M77" s="83"/>
    </row>
    <row r="78" ht="19.9" customHeight="1" spans="1:13">
      <c r="A78" s="88"/>
      <c r="B78" s="8"/>
      <c r="C78" s="8"/>
      <c r="D78" s="87"/>
      <c r="E78" s="37" t="s">
        <v>244</v>
      </c>
      <c r="F78" s="37" t="s">
        <v>268</v>
      </c>
      <c r="G78" s="37" t="s">
        <v>318</v>
      </c>
      <c r="H78" s="37" t="s">
        <v>247</v>
      </c>
      <c r="I78" s="37" t="s">
        <v>319</v>
      </c>
      <c r="J78" s="37" t="s">
        <v>320</v>
      </c>
      <c r="K78" s="37" t="s">
        <v>250</v>
      </c>
      <c r="L78" s="37" t="s">
        <v>251</v>
      </c>
      <c r="M78" s="83"/>
    </row>
    <row r="79" ht="19.9" customHeight="1" spans="1:13">
      <c r="A79" s="88"/>
      <c r="B79" s="8"/>
      <c r="C79" s="8"/>
      <c r="D79" s="87"/>
      <c r="E79" s="37" t="s">
        <v>244</v>
      </c>
      <c r="F79" s="37" t="s">
        <v>268</v>
      </c>
      <c r="G79" s="37" t="s">
        <v>321</v>
      </c>
      <c r="H79" s="37" t="s">
        <v>247</v>
      </c>
      <c r="I79" s="37" t="s">
        <v>248</v>
      </c>
      <c r="J79" s="37" t="s">
        <v>249</v>
      </c>
      <c r="K79" s="37" t="s">
        <v>250</v>
      </c>
      <c r="L79" s="37" t="s">
        <v>251</v>
      </c>
      <c r="M79" s="83"/>
    </row>
    <row r="80" ht="19.9" customHeight="1" spans="1:13">
      <c r="A80" s="88"/>
      <c r="B80" s="8"/>
      <c r="C80" s="8"/>
      <c r="D80" s="87"/>
      <c r="E80" s="37" t="s">
        <v>284</v>
      </c>
      <c r="F80" s="37" t="s">
        <v>285</v>
      </c>
      <c r="G80" s="37" t="s">
        <v>322</v>
      </c>
      <c r="H80" s="37" t="s">
        <v>266</v>
      </c>
      <c r="I80" s="37" t="s">
        <v>248</v>
      </c>
      <c r="J80" s="37" t="s">
        <v>249</v>
      </c>
      <c r="K80" s="37" t="s">
        <v>250</v>
      </c>
      <c r="L80" s="37" t="s">
        <v>251</v>
      </c>
      <c r="M80" s="83"/>
    </row>
    <row r="81" ht="19.9" customHeight="1" spans="1:13">
      <c r="A81" s="88"/>
      <c r="B81" s="8"/>
      <c r="C81" s="8"/>
      <c r="D81" s="87"/>
      <c r="E81" s="37" t="s">
        <v>253</v>
      </c>
      <c r="F81" s="37" t="s">
        <v>254</v>
      </c>
      <c r="G81" s="37" t="s">
        <v>323</v>
      </c>
      <c r="H81" s="37" t="s">
        <v>256</v>
      </c>
      <c r="I81" s="37" t="s">
        <v>248</v>
      </c>
      <c r="J81" s="37" t="s">
        <v>249</v>
      </c>
      <c r="K81" s="37" t="s">
        <v>308</v>
      </c>
      <c r="L81" s="37" t="s">
        <v>251</v>
      </c>
      <c r="M81" s="83"/>
    </row>
    <row r="82" ht="19.9" customHeight="1" spans="1:13">
      <c r="A82" s="88"/>
      <c r="B82" s="8"/>
      <c r="C82" s="8" t="s">
        <v>324</v>
      </c>
      <c r="D82" s="87" t="s">
        <v>325</v>
      </c>
      <c r="E82" s="37" t="s">
        <v>253</v>
      </c>
      <c r="F82" s="37" t="s">
        <v>254</v>
      </c>
      <c r="G82" s="37" t="s">
        <v>326</v>
      </c>
      <c r="H82" s="37" t="s">
        <v>256</v>
      </c>
      <c r="I82" s="37" t="s">
        <v>327</v>
      </c>
      <c r="J82" s="37" t="s">
        <v>80</v>
      </c>
      <c r="K82" s="37" t="s">
        <v>328</v>
      </c>
      <c r="L82" s="37" t="s">
        <v>251</v>
      </c>
      <c r="M82" s="83"/>
    </row>
    <row r="83" ht="19.9" customHeight="1" spans="1:13">
      <c r="A83" s="88"/>
      <c r="B83" s="8"/>
      <c r="C83" s="8"/>
      <c r="D83" s="87"/>
      <c r="E83" s="37" t="s">
        <v>244</v>
      </c>
      <c r="F83" s="37" t="s">
        <v>284</v>
      </c>
      <c r="G83" s="37" t="s">
        <v>329</v>
      </c>
      <c r="H83" s="37" t="s">
        <v>287</v>
      </c>
      <c r="I83" s="37" t="s">
        <v>330</v>
      </c>
      <c r="J83" s="37" t="s">
        <v>331</v>
      </c>
      <c r="K83" s="37" t="s">
        <v>250</v>
      </c>
      <c r="L83" s="37" t="s">
        <v>290</v>
      </c>
      <c r="M83" s="83"/>
    </row>
    <row r="84" ht="19.9" customHeight="1" spans="1:13">
      <c r="A84" s="88"/>
      <c r="B84" s="8"/>
      <c r="C84" s="8"/>
      <c r="D84" s="87"/>
      <c r="E84" s="37" t="s">
        <v>244</v>
      </c>
      <c r="F84" s="37" t="s">
        <v>268</v>
      </c>
      <c r="G84" s="37" t="s">
        <v>332</v>
      </c>
      <c r="H84" s="37" t="s">
        <v>266</v>
      </c>
      <c r="I84" s="37" t="s">
        <v>258</v>
      </c>
      <c r="J84" s="37" t="s">
        <v>333</v>
      </c>
      <c r="K84" s="37" t="s">
        <v>250</v>
      </c>
      <c r="L84" s="37" t="s">
        <v>251</v>
      </c>
      <c r="M84" s="83"/>
    </row>
    <row r="85" ht="19.9" customHeight="1" spans="1:13">
      <c r="A85" s="88"/>
      <c r="B85" s="8"/>
      <c r="C85" s="8"/>
      <c r="D85" s="87"/>
      <c r="E85" s="37" t="s">
        <v>253</v>
      </c>
      <c r="F85" s="37" t="s">
        <v>299</v>
      </c>
      <c r="G85" s="37" t="s">
        <v>334</v>
      </c>
      <c r="H85" s="37" t="s">
        <v>256</v>
      </c>
      <c r="I85" s="37" t="s">
        <v>327</v>
      </c>
      <c r="J85" s="37" t="s">
        <v>80</v>
      </c>
      <c r="K85" s="37" t="s">
        <v>328</v>
      </c>
      <c r="L85" s="37" t="s">
        <v>251</v>
      </c>
      <c r="M85" s="83"/>
    </row>
    <row r="86" ht="19.9" customHeight="1" spans="1:13">
      <c r="A86" s="88"/>
      <c r="B86" s="8"/>
      <c r="C86" s="8"/>
      <c r="D86" s="87"/>
      <c r="E86" s="37" t="s">
        <v>263</v>
      </c>
      <c r="F86" s="37" t="s">
        <v>264</v>
      </c>
      <c r="G86" s="37" t="s">
        <v>335</v>
      </c>
      <c r="H86" s="37" t="s">
        <v>266</v>
      </c>
      <c r="I86" s="37" t="s">
        <v>312</v>
      </c>
      <c r="J86" s="37" t="s">
        <v>249</v>
      </c>
      <c r="K86" s="37" t="s">
        <v>250</v>
      </c>
      <c r="L86" s="37" t="s">
        <v>251</v>
      </c>
      <c r="M86" s="83"/>
    </row>
    <row r="87" ht="19.9" customHeight="1" spans="1:13">
      <c r="A87" s="88"/>
      <c r="B87" s="8"/>
      <c r="C87" s="8"/>
      <c r="D87" s="87"/>
      <c r="E87" s="37" t="s">
        <v>244</v>
      </c>
      <c r="F87" s="37" t="s">
        <v>245</v>
      </c>
      <c r="G87" s="37" t="s">
        <v>336</v>
      </c>
      <c r="H87" s="37" t="s">
        <v>256</v>
      </c>
      <c r="I87" s="37" t="s">
        <v>327</v>
      </c>
      <c r="J87" s="37" t="s">
        <v>80</v>
      </c>
      <c r="K87" s="37" t="s">
        <v>308</v>
      </c>
      <c r="L87" s="37" t="s">
        <v>251</v>
      </c>
      <c r="M87" s="83"/>
    </row>
    <row r="88" ht="19.9" customHeight="1" spans="1:13">
      <c r="A88" s="88"/>
      <c r="B88" s="8"/>
      <c r="C88" s="8"/>
      <c r="D88" s="87"/>
      <c r="E88" s="37" t="s">
        <v>244</v>
      </c>
      <c r="F88" s="37" t="s">
        <v>245</v>
      </c>
      <c r="G88" s="37" t="s">
        <v>337</v>
      </c>
      <c r="H88" s="37" t="s">
        <v>256</v>
      </c>
      <c r="I88" s="37" t="s">
        <v>327</v>
      </c>
      <c r="J88" s="37" t="s">
        <v>80</v>
      </c>
      <c r="K88" s="37" t="s">
        <v>250</v>
      </c>
      <c r="L88" s="37" t="s">
        <v>251</v>
      </c>
      <c r="M88" s="83"/>
    </row>
    <row r="89" ht="19.9" customHeight="1" spans="1:13">
      <c r="A89" s="88"/>
      <c r="B89" s="8"/>
      <c r="C89" s="8"/>
      <c r="D89" s="87"/>
      <c r="E89" s="37" t="s">
        <v>244</v>
      </c>
      <c r="F89" s="37" t="s">
        <v>268</v>
      </c>
      <c r="G89" s="37" t="s">
        <v>338</v>
      </c>
      <c r="H89" s="37" t="s">
        <v>266</v>
      </c>
      <c r="I89" s="37" t="s">
        <v>258</v>
      </c>
      <c r="J89" s="37" t="s">
        <v>333</v>
      </c>
      <c r="K89" s="37" t="s">
        <v>308</v>
      </c>
      <c r="L89" s="37" t="s">
        <v>251</v>
      </c>
      <c r="M89" s="83"/>
    </row>
    <row r="90" ht="19.9" customHeight="1" spans="1:13">
      <c r="A90" s="88"/>
      <c r="B90" s="8"/>
      <c r="C90" s="8"/>
      <c r="D90" s="87"/>
      <c r="E90" s="37" t="s">
        <v>244</v>
      </c>
      <c r="F90" s="37" t="s">
        <v>259</v>
      </c>
      <c r="G90" s="37" t="s">
        <v>339</v>
      </c>
      <c r="H90" s="37" t="s">
        <v>266</v>
      </c>
      <c r="I90" s="37" t="s">
        <v>303</v>
      </c>
      <c r="J90" s="37" t="s">
        <v>249</v>
      </c>
      <c r="K90" s="37" t="s">
        <v>250</v>
      </c>
      <c r="L90" s="37" t="s">
        <v>251</v>
      </c>
      <c r="M90" s="83"/>
    </row>
    <row r="91" ht="19.9" customHeight="1" spans="1:13">
      <c r="A91" s="88"/>
      <c r="B91" s="8"/>
      <c r="C91" s="8" t="s">
        <v>340</v>
      </c>
      <c r="D91" s="87" t="s">
        <v>341</v>
      </c>
      <c r="E91" s="37" t="s">
        <v>244</v>
      </c>
      <c r="F91" s="37" t="s">
        <v>245</v>
      </c>
      <c r="G91" s="37" t="s">
        <v>342</v>
      </c>
      <c r="H91" s="37" t="s">
        <v>247</v>
      </c>
      <c r="I91" s="37" t="s">
        <v>248</v>
      </c>
      <c r="J91" s="37" t="s">
        <v>249</v>
      </c>
      <c r="K91" s="37" t="s">
        <v>250</v>
      </c>
      <c r="L91" s="37" t="s">
        <v>251</v>
      </c>
      <c r="M91" s="83"/>
    </row>
    <row r="92" ht="19.9" customHeight="1" spans="1:13">
      <c r="A92" s="88"/>
      <c r="B92" s="8"/>
      <c r="C92" s="8"/>
      <c r="D92" s="87"/>
      <c r="E92" s="37" t="s">
        <v>244</v>
      </c>
      <c r="F92" s="37" t="s">
        <v>268</v>
      </c>
      <c r="G92" s="37" t="s">
        <v>343</v>
      </c>
      <c r="H92" s="37" t="s">
        <v>287</v>
      </c>
      <c r="I92" s="37" t="s">
        <v>308</v>
      </c>
      <c r="J92" s="37" t="s">
        <v>333</v>
      </c>
      <c r="K92" s="37" t="s">
        <v>250</v>
      </c>
      <c r="L92" s="37" t="s">
        <v>290</v>
      </c>
      <c r="M92" s="83"/>
    </row>
    <row r="93" ht="19.9" customHeight="1" spans="1:13">
      <c r="A93" s="88"/>
      <c r="B93" s="8"/>
      <c r="C93" s="8"/>
      <c r="D93" s="87"/>
      <c r="E93" s="37" t="s">
        <v>244</v>
      </c>
      <c r="F93" s="37" t="s">
        <v>259</v>
      </c>
      <c r="G93" s="37" t="s">
        <v>260</v>
      </c>
      <c r="H93" s="37" t="s">
        <v>247</v>
      </c>
      <c r="I93" s="37" t="s">
        <v>248</v>
      </c>
      <c r="J93" s="37" t="s">
        <v>249</v>
      </c>
      <c r="K93" s="37" t="s">
        <v>250</v>
      </c>
      <c r="L93" s="37" t="s">
        <v>251</v>
      </c>
      <c r="M93" s="83"/>
    </row>
    <row r="94" ht="19.9" customHeight="1" spans="1:13">
      <c r="A94" s="88"/>
      <c r="B94" s="8"/>
      <c r="C94" s="8"/>
      <c r="D94" s="87"/>
      <c r="E94" s="37" t="s">
        <v>253</v>
      </c>
      <c r="F94" s="37" t="s">
        <v>254</v>
      </c>
      <c r="G94" s="37" t="s">
        <v>344</v>
      </c>
      <c r="H94" s="37" t="s">
        <v>256</v>
      </c>
      <c r="I94" s="37" t="s">
        <v>262</v>
      </c>
      <c r="J94" s="37"/>
      <c r="K94" s="37" t="s">
        <v>250</v>
      </c>
      <c r="L94" s="37" t="s">
        <v>251</v>
      </c>
      <c r="M94" s="83"/>
    </row>
    <row r="95" ht="19.9" customHeight="1" spans="1:13">
      <c r="A95" s="88"/>
      <c r="B95" s="8"/>
      <c r="C95" s="8"/>
      <c r="D95" s="87"/>
      <c r="E95" s="37" t="s">
        <v>253</v>
      </c>
      <c r="F95" s="37" t="s">
        <v>254</v>
      </c>
      <c r="G95" s="37" t="s">
        <v>345</v>
      </c>
      <c r="H95" s="37" t="s">
        <v>256</v>
      </c>
      <c r="I95" s="37" t="s">
        <v>262</v>
      </c>
      <c r="J95" s="37"/>
      <c r="K95" s="37" t="s">
        <v>250</v>
      </c>
      <c r="L95" s="37" t="s">
        <v>251</v>
      </c>
      <c r="M95" s="83"/>
    </row>
    <row r="96" ht="19.9" customHeight="1" spans="1:13">
      <c r="A96" s="88"/>
      <c r="B96" s="8"/>
      <c r="C96" s="8"/>
      <c r="D96" s="87"/>
      <c r="E96" s="37" t="s">
        <v>284</v>
      </c>
      <c r="F96" s="37" t="s">
        <v>285</v>
      </c>
      <c r="G96" s="37" t="s">
        <v>346</v>
      </c>
      <c r="H96" s="37" t="s">
        <v>287</v>
      </c>
      <c r="I96" s="37" t="s">
        <v>347</v>
      </c>
      <c r="J96" s="37" t="s">
        <v>249</v>
      </c>
      <c r="K96" s="37" t="s">
        <v>328</v>
      </c>
      <c r="L96" s="37" t="s">
        <v>290</v>
      </c>
      <c r="M96" s="83"/>
    </row>
    <row r="97" ht="19.9" customHeight="1" spans="1:13">
      <c r="A97" s="88"/>
      <c r="B97" s="8"/>
      <c r="C97" s="8"/>
      <c r="D97" s="87"/>
      <c r="E97" s="37" t="s">
        <v>244</v>
      </c>
      <c r="F97" s="37" t="s">
        <v>245</v>
      </c>
      <c r="G97" s="37" t="s">
        <v>348</v>
      </c>
      <c r="H97" s="37" t="s">
        <v>247</v>
      </c>
      <c r="I97" s="37" t="s">
        <v>248</v>
      </c>
      <c r="J97" s="37" t="s">
        <v>249</v>
      </c>
      <c r="K97" s="37" t="s">
        <v>328</v>
      </c>
      <c r="L97" s="37" t="s">
        <v>251</v>
      </c>
      <c r="M97" s="83"/>
    </row>
    <row r="98" ht="19.9" customHeight="1" spans="1:13">
      <c r="A98" s="88"/>
      <c r="B98" s="8"/>
      <c r="C98" s="8"/>
      <c r="D98" s="87"/>
      <c r="E98" s="37" t="s">
        <v>263</v>
      </c>
      <c r="F98" s="37" t="s">
        <v>264</v>
      </c>
      <c r="G98" s="37" t="s">
        <v>265</v>
      </c>
      <c r="H98" s="37" t="s">
        <v>266</v>
      </c>
      <c r="I98" s="37" t="s">
        <v>267</v>
      </c>
      <c r="J98" s="37" t="s">
        <v>249</v>
      </c>
      <c r="K98" s="37" t="s">
        <v>250</v>
      </c>
      <c r="L98" s="37" t="s">
        <v>251</v>
      </c>
      <c r="M98" s="83"/>
    </row>
    <row r="99" ht="19.9" customHeight="1" spans="1:13">
      <c r="A99" s="88"/>
      <c r="B99" s="8"/>
      <c r="C99" s="8" t="s">
        <v>349</v>
      </c>
      <c r="D99" s="87" t="s">
        <v>350</v>
      </c>
      <c r="E99" s="37" t="s">
        <v>253</v>
      </c>
      <c r="F99" s="37" t="s">
        <v>254</v>
      </c>
      <c r="G99" s="37" t="s">
        <v>345</v>
      </c>
      <c r="H99" s="37" t="s">
        <v>256</v>
      </c>
      <c r="I99" s="37" t="s">
        <v>262</v>
      </c>
      <c r="J99" s="37"/>
      <c r="K99" s="37" t="s">
        <v>250</v>
      </c>
      <c r="L99" s="37" t="s">
        <v>251</v>
      </c>
      <c r="M99" s="83"/>
    </row>
    <row r="100" ht="19.9" customHeight="1" spans="1:13">
      <c r="A100" s="88"/>
      <c r="B100" s="8"/>
      <c r="C100" s="8"/>
      <c r="D100" s="87"/>
      <c r="E100" s="37" t="s">
        <v>244</v>
      </c>
      <c r="F100" s="37" t="s">
        <v>259</v>
      </c>
      <c r="G100" s="37" t="s">
        <v>260</v>
      </c>
      <c r="H100" s="37" t="s">
        <v>247</v>
      </c>
      <c r="I100" s="37" t="s">
        <v>248</v>
      </c>
      <c r="J100" s="37" t="s">
        <v>249</v>
      </c>
      <c r="K100" s="37" t="s">
        <v>250</v>
      </c>
      <c r="L100" s="37" t="s">
        <v>251</v>
      </c>
      <c r="M100" s="83"/>
    </row>
    <row r="101" ht="19.9" customHeight="1" spans="1:13">
      <c r="A101" s="88"/>
      <c r="B101" s="8"/>
      <c r="C101" s="8"/>
      <c r="D101" s="87"/>
      <c r="E101" s="37" t="s">
        <v>284</v>
      </c>
      <c r="F101" s="37" t="s">
        <v>285</v>
      </c>
      <c r="G101" s="37" t="s">
        <v>346</v>
      </c>
      <c r="H101" s="37" t="s">
        <v>287</v>
      </c>
      <c r="I101" s="37" t="s">
        <v>347</v>
      </c>
      <c r="J101" s="37" t="s">
        <v>249</v>
      </c>
      <c r="K101" s="37" t="s">
        <v>328</v>
      </c>
      <c r="L101" s="37" t="s">
        <v>290</v>
      </c>
      <c r="M101" s="83"/>
    </row>
    <row r="102" ht="19.9" customHeight="1" spans="1:13">
      <c r="A102" s="88"/>
      <c r="B102" s="8"/>
      <c r="C102" s="8"/>
      <c r="D102" s="87"/>
      <c r="E102" s="37" t="s">
        <v>244</v>
      </c>
      <c r="F102" s="37" t="s">
        <v>268</v>
      </c>
      <c r="G102" s="37" t="s">
        <v>343</v>
      </c>
      <c r="H102" s="37" t="s">
        <v>287</v>
      </c>
      <c r="I102" s="37" t="s">
        <v>308</v>
      </c>
      <c r="J102" s="37" t="s">
        <v>333</v>
      </c>
      <c r="K102" s="37" t="s">
        <v>250</v>
      </c>
      <c r="L102" s="37" t="s">
        <v>290</v>
      </c>
      <c r="M102" s="83"/>
    </row>
    <row r="103" ht="19.9" customHeight="1" spans="1:13">
      <c r="A103" s="88"/>
      <c r="B103" s="8"/>
      <c r="C103" s="8"/>
      <c r="D103" s="87"/>
      <c r="E103" s="37" t="s">
        <v>244</v>
      </c>
      <c r="F103" s="37" t="s">
        <v>245</v>
      </c>
      <c r="G103" s="37" t="s">
        <v>342</v>
      </c>
      <c r="H103" s="37" t="s">
        <v>247</v>
      </c>
      <c r="I103" s="37" t="s">
        <v>248</v>
      </c>
      <c r="J103" s="37" t="s">
        <v>249</v>
      </c>
      <c r="K103" s="37" t="s">
        <v>250</v>
      </c>
      <c r="L103" s="37" t="s">
        <v>251</v>
      </c>
      <c r="M103" s="83"/>
    </row>
    <row r="104" ht="19.9" customHeight="1" spans="1:13">
      <c r="A104" s="88"/>
      <c r="B104" s="8"/>
      <c r="C104" s="8"/>
      <c r="D104" s="87"/>
      <c r="E104" s="37" t="s">
        <v>253</v>
      </c>
      <c r="F104" s="37" t="s">
        <v>254</v>
      </c>
      <c r="G104" s="37" t="s">
        <v>344</v>
      </c>
      <c r="H104" s="37" t="s">
        <v>256</v>
      </c>
      <c r="I104" s="37" t="s">
        <v>262</v>
      </c>
      <c r="J104" s="37"/>
      <c r="K104" s="37" t="s">
        <v>250</v>
      </c>
      <c r="L104" s="37" t="s">
        <v>251</v>
      </c>
      <c r="M104" s="83"/>
    </row>
    <row r="105" ht="19.9" customHeight="1" spans="1:13">
      <c r="A105" s="88"/>
      <c r="B105" s="8"/>
      <c r="C105" s="8"/>
      <c r="D105" s="87"/>
      <c r="E105" s="37" t="s">
        <v>263</v>
      </c>
      <c r="F105" s="37" t="s">
        <v>264</v>
      </c>
      <c r="G105" s="37" t="s">
        <v>265</v>
      </c>
      <c r="H105" s="37" t="s">
        <v>266</v>
      </c>
      <c r="I105" s="37" t="s">
        <v>267</v>
      </c>
      <c r="J105" s="37" t="s">
        <v>249</v>
      </c>
      <c r="K105" s="37" t="s">
        <v>250</v>
      </c>
      <c r="L105" s="37" t="s">
        <v>251</v>
      </c>
      <c r="M105" s="83"/>
    </row>
    <row r="106" ht="19.9" customHeight="1" spans="1:13">
      <c r="A106" s="88"/>
      <c r="B106" s="8"/>
      <c r="C106" s="8"/>
      <c r="D106" s="87"/>
      <c r="E106" s="37" t="s">
        <v>244</v>
      </c>
      <c r="F106" s="37" t="s">
        <v>245</v>
      </c>
      <c r="G106" s="37" t="s">
        <v>348</v>
      </c>
      <c r="H106" s="37" t="s">
        <v>247</v>
      </c>
      <c r="I106" s="37" t="s">
        <v>248</v>
      </c>
      <c r="J106" s="37" t="s">
        <v>249</v>
      </c>
      <c r="K106" s="37" t="s">
        <v>328</v>
      </c>
      <c r="L106" s="37" t="s">
        <v>251</v>
      </c>
      <c r="M106" s="83"/>
    </row>
    <row r="107" ht="19.9" customHeight="1" spans="1:13">
      <c r="A107" s="88"/>
      <c r="B107" s="8"/>
      <c r="C107" s="8" t="s">
        <v>351</v>
      </c>
      <c r="D107" s="87" t="s">
        <v>352</v>
      </c>
      <c r="E107" s="37" t="s">
        <v>244</v>
      </c>
      <c r="F107" s="37" t="s">
        <v>245</v>
      </c>
      <c r="G107" s="37" t="s">
        <v>353</v>
      </c>
      <c r="H107" s="37" t="s">
        <v>256</v>
      </c>
      <c r="I107" s="37" t="s">
        <v>327</v>
      </c>
      <c r="J107" s="37" t="s">
        <v>80</v>
      </c>
      <c r="K107" s="37" t="s">
        <v>250</v>
      </c>
      <c r="L107" s="37" t="s">
        <v>251</v>
      </c>
      <c r="M107" s="83"/>
    </row>
    <row r="108" ht="19.9" customHeight="1" spans="1:13">
      <c r="A108" s="88"/>
      <c r="B108" s="8"/>
      <c r="C108" s="8"/>
      <c r="D108" s="87"/>
      <c r="E108" s="37" t="s">
        <v>244</v>
      </c>
      <c r="F108" s="37" t="s">
        <v>268</v>
      </c>
      <c r="G108" s="37" t="s">
        <v>354</v>
      </c>
      <c r="H108" s="37" t="s">
        <v>247</v>
      </c>
      <c r="I108" s="37" t="s">
        <v>355</v>
      </c>
      <c r="J108" s="37" t="s">
        <v>333</v>
      </c>
      <c r="K108" s="37" t="s">
        <v>308</v>
      </c>
      <c r="L108" s="37" t="s">
        <v>251</v>
      </c>
      <c r="M108" s="83"/>
    </row>
    <row r="109" ht="19.9" customHeight="1" spans="1:13">
      <c r="A109" s="88"/>
      <c r="B109" s="8"/>
      <c r="C109" s="8"/>
      <c r="D109" s="87"/>
      <c r="E109" s="37" t="s">
        <v>244</v>
      </c>
      <c r="F109" s="37" t="s">
        <v>268</v>
      </c>
      <c r="G109" s="37" t="s">
        <v>356</v>
      </c>
      <c r="H109" s="37" t="s">
        <v>266</v>
      </c>
      <c r="I109" s="37" t="s">
        <v>357</v>
      </c>
      <c r="J109" s="37" t="s">
        <v>333</v>
      </c>
      <c r="K109" s="37" t="s">
        <v>308</v>
      </c>
      <c r="L109" s="37" t="s">
        <v>251</v>
      </c>
      <c r="M109" s="83"/>
    </row>
    <row r="110" ht="19.9" customHeight="1" spans="1:13">
      <c r="A110" s="88"/>
      <c r="B110" s="8"/>
      <c r="C110" s="8"/>
      <c r="D110" s="87"/>
      <c r="E110" s="37" t="s">
        <v>244</v>
      </c>
      <c r="F110" s="37" t="s">
        <v>259</v>
      </c>
      <c r="G110" s="37" t="s">
        <v>358</v>
      </c>
      <c r="H110" s="37" t="s">
        <v>266</v>
      </c>
      <c r="I110" s="37" t="s">
        <v>303</v>
      </c>
      <c r="J110" s="37" t="s">
        <v>249</v>
      </c>
      <c r="K110" s="37" t="s">
        <v>250</v>
      </c>
      <c r="L110" s="37" t="s">
        <v>251</v>
      </c>
      <c r="M110" s="83"/>
    </row>
    <row r="111" ht="19.9" customHeight="1" spans="1:13">
      <c r="A111" s="88"/>
      <c r="B111" s="8"/>
      <c r="C111" s="8"/>
      <c r="D111" s="87"/>
      <c r="E111" s="37" t="s">
        <v>253</v>
      </c>
      <c r="F111" s="37" t="s">
        <v>254</v>
      </c>
      <c r="G111" s="37" t="s">
        <v>359</v>
      </c>
      <c r="H111" s="37" t="s">
        <v>256</v>
      </c>
      <c r="I111" s="37" t="s">
        <v>327</v>
      </c>
      <c r="J111" s="37" t="s">
        <v>80</v>
      </c>
      <c r="K111" s="37" t="s">
        <v>328</v>
      </c>
      <c r="L111" s="37" t="s">
        <v>251</v>
      </c>
      <c r="M111" s="83"/>
    </row>
    <row r="112" ht="19.9" customHeight="1" spans="1:13">
      <c r="A112" s="88"/>
      <c r="B112" s="8"/>
      <c r="C112" s="8"/>
      <c r="D112" s="87"/>
      <c r="E112" s="37" t="s">
        <v>244</v>
      </c>
      <c r="F112" s="37" t="s">
        <v>284</v>
      </c>
      <c r="G112" s="37" t="s">
        <v>360</v>
      </c>
      <c r="H112" s="37" t="s">
        <v>287</v>
      </c>
      <c r="I112" s="37" t="s">
        <v>352</v>
      </c>
      <c r="J112" s="37" t="s">
        <v>331</v>
      </c>
      <c r="K112" s="37" t="s">
        <v>308</v>
      </c>
      <c r="L112" s="37" t="s">
        <v>290</v>
      </c>
      <c r="M112" s="83"/>
    </row>
    <row r="113" ht="19.9" customHeight="1" spans="1:13">
      <c r="A113" s="88"/>
      <c r="B113" s="8"/>
      <c r="C113" s="8"/>
      <c r="D113" s="87"/>
      <c r="E113" s="37" t="s">
        <v>244</v>
      </c>
      <c r="F113" s="37" t="s">
        <v>268</v>
      </c>
      <c r="G113" s="37" t="s">
        <v>361</v>
      </c>
      <c r="H113" s="37" t="s">
        <v>266</v>
      </c>
      <c r="I113" s="37" t="s">
        <v>362</v>
      </c>
      <c r="J113" s="37" t="s">
        <v>333</v>
      </c>
      <c r="K113" s="37" t="s">
        <v>308</v>
      </c>
      <c r="L113" s="37" t="s">
        <v>251</v>
      </c>
      <c r="M113" s="83"/>
    </row>
    <row r="114" ht="19.9" customHeight="1" spans="1:13">
      <c r="A114" s="88"/>
      <c r="B114" s="8"/>
      <c r="C114" s="8"/>
      <c r="D114" s="87"/>
      <c r="E114" s="37" t="s">
        <v>263</v>
      </c>
      <c r="F114" s="37" t="s">
        <v>264</v>
      </c>
      <c r="G114" s="37" t="s">
        <v>363</v>
      </c>
      <c r="H114" s="37" t="s">
        <v>266</v>
      </c>
      <c r="I114" s="37" t="s">
        <v>312</v>
      </c>
      <c r="J114" s="37" t="s">
        <v>249</v>
      </c>
      <c r="K114" s="37" t="s">
        <v>250</v>
      </c>
      <c r="L114" s="37" t="s">
        <v>251</v>
      </c>
      <c r="M114" s="83"/>
    </row>
    <row r="115" ht="36" customHeight="1" spans="1:13">
      <c r="A115" s="88"/>
      <c r="B115" s="8"/>
      <c r="C115" s="8"/>
      <c r="D115" s="87"/>
      <c r="E115" s="37" t="s">
        <v>244</v>
      </c>
      <c r="F115" s="37" t="s">
        <v>245</v>
      </c>
      <c r="G115" s="37" t="s">
        <v>364</v>
      </c>
      <c r="H115" s="37" t="s">
        <v>256</v>
      </c>
      <c r="I115" s="37" t="s">
        <v>327</v>
      </c>
      <c r="J115" s="37" t="s">
        <v>80</v>
      </c>
      <c r="K115" s="37" t="s">
        <v>308</v>
      </c>
      <c r="L115" s="37" t="s">
        <v>251</v>
      </c>
      <c r="M115" s="83"/>
    </row>
    <row r="116" ht="28" customHeight="1" spans="1:13">
      <c r="A116" s="88"/>
      <c r="B116" s="8"/>
      <c r="C116" s="8"/>
      <c r="D116" s="87"/>
      <c r="E116" s="37" t="s">
        <v>244</v>
      </c>
      <c r="F116" s="37" t="s">
        <v>268</v>
      </c>
      <c r="G116" s="37" t="s">
        <v>365</v>
      </c>
      <c r="H116" s="37" t="s">
        <v>266</v>
      </c>
      <c r="I116" s="37" t="s">
        <v>366</v>
      </c>
      <c r="J116" s="37" t="s">
        <v>333</v>
      </c>
      <c r="K116" s="37" t="s">
        <v>308</v>
      </c>
      <c r="L116" s="37" t="s">
        <v>251</v>
      </c>
      <c r="M116" s="83"/>
    </row>
    <row r="117" ht="19.9" customHeight="1" spans="1:13">
      <c r="A117" s="88"/>
      <c r="B117" s="8"/>
      <c r="C117" s="8"/>
      <c r="D117" s="87"/>
      <c r="E117" s="37" t="s">
        <v>253</v>
      </c>
      <c r="F117" s="37" t="s">
        <v>299</v>
      </c>
      <c r="G117" s="37" t="s">
        <v>367</v>
      </c>
      <c r="H117" s="37" t="s">
        <v>256</v>
      </c>
      <c r="I117" s="37" t="s">
        <v>327</v>
      </c>
      <c r="J117" s="37" t="s">
        <v>80</v>
      </c>
      <c r="K117" s="37" t="s">
        <v>328</v>
      </c>
      <c r="L117" s="37" t="s">
        <v>251</v>
      </c>
      <c r="M117" s="83"/>
    </row>
    <row r="118" ht="19.9" customHeight="1" spans="1:13">
      <c r="A118" s="88"/>
      <c r="B118" s="8"/>
      <c r="C118" s="8" t="s">
        <v>368</v>
      </c>
      <c r="D118" s="87" t="s">
        <v>369</v>
      </c>
      <c r="E118" s="37" t="s">
        <v>244</v>
      </c>
      <c r="F118" s="37" t="s">
        <v>268</v>
      </c>
      <c r="G118" s="37" t="s">
        <v>269</v>
      </c>
      <c r="H118" s="37" t="s">
        <v>247</v>
      </c>
      <c r="I118" s="37" t="s">
        <v>248</v>
      </c>
      <c r="J118" s="37" t="s">
        <v>249</v>
      </c>
      <c r="K118" s="37" t="s">
        <v>258</v>
      </c>
      <c r="L118" s="37" t="s">
        <v>251</v>
      </c>
      <c r="M118" s="83"/>
    </row>
    <row r="119" ht="15" customHeight="1" spans="1:13">
      <c r="A119" s="92"/>
      <c r="B119" s="8"/>
      <c r="C119" s="8"/>
      <c r="D119" s="87"/>
      <c r="E119" s="37" t="s">
        <v>263</v>
      </c>
      <c r="F119" s="37" t="s">
        <v>264</v>
      </c>
      <c r="G119" s="37" t="s">
        <v>265</v>
      </c>
      <c r="H119" s="37" t="s">
        <v>266</v>
      </c>
      <c r="I119" s="37" t="s">
        <v>267</v>
      </c>
      <c r="J119" s="37" t="s">
        <v>249</v>
      </c>
      <c r="K119" s="37" t="s">
        <v>250</v>
      </c>
      <c r="L119" s="37" t="s">
        <v>251</v>
      </c>
      <c r="M119" s="93"/>
    </row>
    <row r="120" customFormat="1" spans="2:12">
      <c r="B120" s="8"/>
      <c r="C120" s="8"/>
      <c r="D120" s="87"/>
      <c r="E120" s="37" t="s">
        <v>244</v>
      </c>
      <c r="F120" s="37" t="s">
        <v>245</v>
      </c>
      <c r="G120" s="37" t="s">
        <v>246</v>
      </c>
      <c r="H120" s="37" t="s">
        <v>247</v>
      </c>
      <c r="I120" s="37" t="s">
        <v>248</v>
      </c>
      <c r="J120" s="37" t="s">
        <v>249</v>
      </c>
      <c r="K120" s="37" t="s">
        <v>250</v>
      </c>
      <c r="L120" s="37" t="s">
        <v>251</v>
      </c>
    </row>
    <row r="121" customFormat="1" spans="2:12">
      <c r="B121" s="8"/>
      <c r="C121" s="8"/>
      <c r="D121" s="87"/>
      <c r="E121" s="37" t="s">
        <v>244</v>
      </c>
      <c r="F121" s="37" t="s">
        <v>245</v>
      </c>
      <c r="G121" s="37" t="s">
        <v>252</v>
      </c>
      <c r="H121" s="37" t="s">
        <v>247</v>
      </c>
      <c r="I121" s="37" t="s">
        <v>248</v>
      </c>
      <c r="J121" s="37" t="s">
        <v>249</v>
      </c>
      <c r="K121" s="37" t="s">
        <v>250</v>
      </c>
      <c r="L121" s="37" t="s">
        <v>251</v>
      </c>
    </row>
    <row r="122" customFormat="1" spans="2:12">
      <c r="B122" s="8"/>
      <c r="C122" s="8"/>
      <c r="D122" s="87"/>
      <c r="E122" s="37" t="s">
        <v>253</v>
      </c>
      <c r="F122" s="37" t="s">
        <v>254</v>
      </c>
      <c r="G122" s="37" t="s">
        <v>261</v>
      </c>
      <c r="H122" s="37" t="s">
        <v>256</v>
      </c>
      <c r="I122" s="37" t="s">
        <v>262</v>
      </c>
      <c r="J122" s="37"/>
      <c r="K122" s="37" t="s">
        <v>250</v>
      </c>
      <c r="L122" s="37" t="s">
        <v>251</v>
      </c>
    </row>
    <row r="123" customFormat="1" spans="2:12">
      <c r="B123" s="8"/>
      <c r="C123" s="8"/>
      <c r="D123" s="87"/>
      <c r="E123" s="37" t="s">
        <v>253</v>
      </c>
      <c r="F123" s="37" t="s">
        <v>254</v>
      </c>
      <c r="G123" s="37" t="s">
        <v>255</v>
      </c>
      <c r="H123" s="37" t="s">
        <v>256</v>
      </c>
      <c r="I123" s="37" t="s">
        <v>257</v>
      </c>
      <c r="J123" s="37"/>
      <c r="K123" s="37" t="s">
        <v>258</v>
      </c>
      <c r="L123" s="37" t="s">
        <v>251</v>
      </c>
    </row>
    <row r="124" customFormat="1" spans="2:12">
      <c r="B124" s="8"/>
      <c r="C124" s="8"/>
      <c r="D124" s="87"/>
      <c r="E124" s="37" t="s">
        <v>244</v>
      </c>
      <c r="F124" s="37" t="s">
        <v>259</v>
      </c>
      <c r="G124" s="37" t="s">
        <v>260</v>
      </c>
      <c r="H124" s="37" t="s">
        <v>247</v>
      </c>
      <c r="I124" s="37" t="s">
        <v>248</v>
      </c>
      <c r="J124" s="37" t="s">
        <v>249</v>
      </c>
      <c r="K124" s="37" t="s">
        <v>250</v>
      </c>
      <c r="L124" s="37" t="s">
        <v>251</v>
      </c>
    </row>
    <row r="125" customFormat="1" spans="2:12">
      <c r="B125" s="8"/>
      <c r="C125" s="8" t="s">
        <v>370</v>
      </c>
      <c r="D125" s="87" t="s">
        <v>371</v>
      </c>
      <c r="E125" s="37" t="s">
        <v>244</v>
      </c>
      <c r="F125" s="37" t="s">
        <v>268</v>
      </c>
      <c r="G125" s="37" t="s">
        <v>372</v>
      </c>
      <c r="H125" s="37" t="s">
        <v>266</v>
      </c>
      <c r="I125" s="37" t="s">
        <v>373</v>
      </c>
      <c r="J125" s="37" t="s">
        <v>374</v>
      </c>
      <c r="K125" s="37" t="s">
        <v>308</v>
      </c>
      <c r="L125" s="37" t="s">
        <v>251</v>
      </c>
    </row>
    <row r="126" customFormat="1" spans="2:12">
      <c r="B126" s="8"/>
      <c r="C126" s="8"/>
      <c r="D126" s="87"/>
      <c r="E126" s="37" t="s">
        <v>263</v>
      </c>
      <c r="F126" s="37" t="s">
        <v>264</v>
      </c>
      <c r="G126" s="37" t="s">
        <v>375</v>
      </c>
      <c r="H126" s="37" t="s">
        <v>266</v>
      </c>
      <c r="I126" s="37" t="s">
        <v>312</v>
      </c>
      <c r="J126" s="37" t="s">
        <v>249</v>
      </c>
      <c r="K126" s="37" t="s">
        <v>250</v>
      </c>
      <c r="L126" s="37" t="s">
        <v>251</v>
      </c>
    </row>
    <row r="127" customFormat="1" spans="2:12">
      <c r="B127" s="8"/>
      <c r="C127" s="8"/>
      <c r="D127" s="87"/>
      <c r="E127" s="37" t="s">
        <v>244</v>
      </c>
      <c r="F127" s="37" t="s">
        <v>259</v>
      </c>
      <c r="G127" s="37" t="s">
        <v>376</v>
      </c>
      <c r="H127" s="37" t="s">
        <v>287</v>
      </c>
      <c r="I127" s="37" t="s">
        <v>377</v>
      </c>
      <c r="J127" s="37" t="s">
        <v>378</v>
      </c>
      <c r="K127" s="37" t="s">
        <v>250</v>
      </c>
      <c r="L127" s="37" t="s">
        <v>290</v>
      </c>
    </row>
    <row r="128" customFormat="1" spans="2:12">
      <c r="B128" s="8"/>
      <c r="C128" s="8"/>
      <c r="D128" s="87"/>
      <c r="E128" s="37" t="s">
        <v>244</v>
      </c>
      <c r="F128" s="37" t="s">
        <v>245</v>
      </c>
      <c r="G128" s="37" t="s">
        <v>379</v>
      </c>
      <c r="H128" s="37" t="s">
        <v>287</v>
      </c>
      <c r="I128" s="37" t="s">
        <v>380</v>
      </c>
      <c r="J128" s="37" t="s">
        <v>378</v>
      </c>
      <c r="K128" s="37" t="s">
        <v>308</v>
      </c>
      <c r="L128" s="37" t="s">
        <v>290</v>
      </c>
    </row>
    <row r="129" customFormat="1" spans="2:12">
      <c r="B129" s="8"/>
      <c r="C129" s="8"/>
      <c r="D129" s="87"/>
      <c r="E129" s="37" t="s">
        <v>244</v>
      </c>
      <c r="F129" s="37" t="s">
        <v>268</v>
      </c>
      <c r="G129" s="37" t="s">
        <v>381</v>
      </c>
      <c r="H129" s="37" t="s">
        <v>266</v>
      </c>
      <c r="I129" s="37" t="s">
        <v>382</v>
      </c>
      <c r="J129" s="37" t="s">
        <v>383</v>
      </c>
      <c r="K129" s="37" t="s">
        <v>308</v>
      </c>
      <c r="L129" s="37" t="s">
        <v>251</v>
      </c>
    </row>
    <row r="130" customFormat="1" spans="2:12">
      <c r="B130" s="8"/>
      <c r="C130" s="8"/>
      <c r="D130" s="87"/>
      <c r="E130" s="37" t="s">
        <v>253</v>
      </c>
      <c r="F130" s="37" t="s">
        <v>299</v>
      </c>
      <c r="G130" s="37" t="s">
        <v>384</v>
      </c>
      <c r="H130" s="37" t="s">
        <v>266</v>
      </c>
      <c r="I130" s="37" t="s">
        <v>308</v>
      </c>
      <c r="J130" s="37" t="s">
        <v>385</v>
      </c>
      <c r="K130" s="37" t="s">
        <v>308</v>
      </c>
      <c r="L130" s="37" t="s">
        <v>251</v>
      </c>
    </row>
    <row r="131" customFormat="1" spans="2:12">
      <c r="B131" s="8"/>
      <c r="C131" s="8"/>
      <c r="D131" s="87"/>
      <c r="E131" s="37" t="s">
        <v>244</v>
      </c>
      <c r="F131" s="37" t="s">
        <v>268</v>
      </c>
      <c r="G131" s="37" t="s">
        <v>386</v>
      </c>
      <c r="H131" s="37" t="s">
        <v>266</v>
      </c>
      <c r="I131" s="37" t="s">
        <v>380</v>
      </c>
      <c r="J131" s="37" t="s">
        <v>374</v>
      </c>
      <c r="K131" s="37" t="s">
        <v>308</v>
      </c>
      <c r="L131" s="37" t="s">
        <v>251</v>
      </c>
    </row>
    <row r="132" customFormat="1" spans="2:12">
      <c r="B132" s="8"/>
      <c r="C132" s="8"/>
      <c r="D132" s="87"/>
      <c r="E132" s="37" t="s">
        <v>244</v>
      </c>
      <c r="F132" s="37" t="s">
        <v>259</v>
      </c>
      <c r="G132" s="37" t="s">
        <v>387</v>
      </c>
      <c r="H132" s="37" t="s">
        <v>287</v>
      </c>
      <c r="I132" s="37" t="s">
        <v>380</v>
      </c>
      <c r="J132" s="37" t="s">
        <v>388</v>
      </c>
      <c r="K132" s="37" t="s">
        <v>250</v>
      </c>
      <c r="L132" s="37" t="s">
        <v>290</v>
      </c>
    </row>
    <row r="133" customFormat="1" spans="2:12">
      <c r="B133" s="8"/>
      <c r="C133" s="8"/>
      <c r="D133" s="87"/>
      <c r="E133" s="37" t="s">
        <v>253</v>
      </c>
      <c r="F133" s="37" t="s">
        <v>389</v>
      </c>
      <c r="G133" s="37" t="s">
        <v>390</v>
      </c>
      <c r="H133" s="37" t="s">
        <v>266</v>
      </c>
      <c r="I133" s="37" t="s">
        <v>267</v>
      </c>
      <c r="J133" s="37" t="s">
        <v>249</v>
      </c>
      <c r="K133" s="37" t="s">
        <v>328</v>
      </c>
      <c r="L133" s="37" t="s">
        <v>251</v>
      </c>
    </row>
    <row r="134" customFormat="1" spans="2:12">
      <c r="B134" s="8"/>
      <c r="C134" s="8"/>
      <c r="D134" s="87"/>
      <c r="E134" s="37" t="s">
        <v>284</v>
      </c>
      <c r="F134" s="37" t="s">
        <v>285</v>
      </c>
      <c r="G134" s="37" t="s">
        <v>391</v>
      </c>
      <c r="H134" s="37" t="s">
        <v>266</v>
      </c>
      <c r="I134" s="37" t="s">
        <v>366</v>
      </c>
      <c r="J134" s="37" t="s">
        <v>392</v>
      </c>
      <c r="K134" s="37" t="s">
        <v>250</v>
      </c>
      <c r="L134" s="37" t="s">
        <v>251</v>
      </c>
    </row>
    <row r="135" customFormat="1" spans="2:12">
      <c r="B135" s="8"/>
      <c r="C135" s="8"/>
      <c r="D135" s="87"/>
      <c r="E135" s="37" t="s">
        <v>244</v>
      </c>
      <c r="F135" s="37" t="s">
        <v>245</v>
      </c>
      <c r="G135" s="37" t="s">
        <v>387</v>
      </c>
      <c r="H135" s="37" t="s">
        <v>266</v>
      </c>
      <c r="I135" s="37" t="s">
        <v>267</v>
      </c>
      <c r="J135" s="37" t="s">
        <v>378</v>
      </c>
      <c r="K135" s="37" t="s">
        <v>308</v>
      </c>
      <c r="L135" s="37" t="s">
        <v>251</v>
      </c>
    </row>
    <row r="136" customFormat="1" spans="2:12">
      <c r="B136" s="8"/>
      <c r="C136" s="8"/>
      <c r="D136" s="87"/>
      <c r="E136" s="37" t="s">
        <v>244</v>
      </c>
      <c r="F136" s="37" t="s">
        <v>245</v>
      </c>
      <c r="G136" s="37" t="s">
        <v>376</v>
      </c>
      <c r="H136" s="37" t="s">
        <v>287</v>
      </c>
      <c r="I136" s="37" t="s">
        <v>377</v>
      </c>
      <c r="J136" s="37" t="s">
        <v>378</v>
      </c>
      <c r="K136" s="37" t="s">
        <v>308</v>
      </c>
      <c r="L136" s="37" t="s">
        <v>290</v>
      </c>
    </row>
    <row r="137" customFormat="1" spans="2:12">
      <c r="B137" s="8"/>
      <c r="C137" s="8" t="s">
        <v>393</v>
      </c>
      <c r="D137" s="87" t="s">
        <v>394</v>
      </c>
      <c r="E137" s="37" t="s">
        <v>244</v>
      </c>
      <c r="F137" s="37" t="s">
        <v>268</v>
      </c>
      <c r="G137" s="37" t="s">
        <v>395</v>
      </c>
      <c r="H137" s="37" t="s">
        <v>266</v>
      </c>
      <c r="I137" s="37" t="s">
        <v>396</v>
      </c>
      <c r="J137" s="37" t="s">
        <v>333</v>
      </c>
      <c r="K137" s="37" t="s">
        <v>250</v>
      </c>
      <c r="L137" s="37" t="s">
        <v>251</v>
      </c>
    </row>
    <row r="138" customFormat="1" spans="2:12">
      <c r="B138" s="8"/>
      <c r="C138" s="8"/>
      <c r="D138" s="87"/>
      <c r="E138" s="37" t="s">
        <v>253</v>
      </c>
      <c r="F138" s="37" t="s">
        <v>306</v>
      </c>
      <c r="G138" s="37" t="s">
        <v>397</v>
      </c>
      <c r="H138" s="37" t="s">
        <v>256</v>
      </c>
      <c r="I138" s="37" t="s">
        <v>398</v>
      </c>
      <c r="J138" s="37" t="s">
        <v>80</v>
      </c>
      <c r="K138" s="37" t="s">
        <v>250</v>
      </c>
      <c r="L138" s="37" t="s">
        <v>251</v>
      </c>
    </row>
    <row r="139" customFormat="1" spans="2:12">
      <c r="B139" s="8"/>
      <c r="C139" s="8"/>
      <c r="D139" s="87"/>
      <c r="E139" s="37" t="s">
        <v>253</v>
      </c>
      <c r="F139" s="37" t="s">
        <v>254</v>
      </c>
      <c r="G139" s="37" t="s">
        <v>399</v>
      </c>
      <c r="H139" s="37" t="s">
        <v>256</v>
      </c>
      <c r="I139" s="37" t="s">
        <v>398</v>
      </c>
      <c r="J139" s="37" t="s">
        <v>80</v>
      </c>
      <c r="K139" s="37" t="s">
        <v>250</v>
      </c>
      <c r="L139" s="37" t="s">
        <v>251</v>
      </c>
    </row>
    <row r="140" customFormat="1" spans="2:12">
      <c r="B140" s="8"/>
      <c r="C140" s="8"/>
      <c r="D140" s="87"/>
      <c r="E140" s="37" t="s">
        <v>263</v>
      </c>
      <c r="F140" s="37" t="s">
        <v>400</v>
      </c>
      <c r="G140" s="37" t="s">
        <v>401</v>
      </c>
      <c r="H140" s="37" t="s">
        <v>266</v>
      </c>
      <c r="I140" s="37" t="s">
        <v>303</v>
      </c>
      <c r="J140" s="37" t="s">
        <v>249</v>
      </c>
      <c r="K140" s="37" t="s">
        <v>308</v>
      </c>
      <c r="L140" s="37" t="s">
        <v>251</v>
      </c>
    </row>
    <row r="141" customFormat="1" spans="2:12">
      <c r="B141" s="8"/>
      <c r="C141" s="8"/>
      <c r="D141" s="87"/>
      <c r="E141" s="37" t="s">
        <v>253</v>
      </c>
      <c r="F141" s="37" t="s">
        <v>402</v>
      </c>
      <c r="G141" s="37" t="s">
        <v>403</v>
      </c>
      <c r="H141" s="37" t="s">
        <v>256</v>
      </c>
      <c r="I141" s="37" t="s">
        <v>398</v>
      </c>
      <c r="J141" s="37" t="s">
        <v>80</v>
      </c>
      <c r="K141" s="37" t="s">
        <v>250</v>
      </c>
      <c r="L141" s="37" t="s">
        <v>251</v>
      </c>
    </row>
    <row r="142" customFormat="1" spans="2:12">
      <c r="B142" s="8"/>
      <c r="C142" s="8"/>
      <c r="D142" s="87"/>
      <c r="E142" s="37" t="s">
        <v>284</v>
      </c>
      <c r="F142" s="37" t="s">
        <v>285</v>
      </c>
      <c r="G142" s="37" t="s">
        <v>404</v>
      </c>
      <c r="H142" s="37" t="s">
        <v>287</v>
      </c>
      <c r="I142" s="37" t="s">
        <v>405</v>
      </c>
      <c r="J142" s="37" t="s">
        <v>331</v>
      </c>
      <c r="K142" s="37" t="s">
        <v>250</v>
      </c>
      <c r="L142" s="37" t="s">
        <v>290</v>
      </c>
    </row>
    <row r="143" customFormat="1" spans="2:12">
      <c r="B143" s="8"/>
      <c r="C143" s="8"/>
      <c r="D143" s="87"/>
      <c r="E143" s="37" t="s">
        <v>263</v>
      </c>
      <c r="F143" s="37" t="s">
        <v>264</v>
      </c>
      <c r="G143" s="37" t="s">
        <v>406</v>
      </c>
      <c r="H143" s="37" t="s">
        <v>266</v>
      </c>
      <c r="I143" s="37" t="s">
        <v>303</v>
      </c>
      <c r="J143" s="37" t="s">
        <v>249</v>
      </c>
      <c r="K143" s="37" t="s">
        <v>308</v>
      </c>
      <c r="L143" s="37" t="s">
        <v>251</v>
      </c>
    </row>
    <row r="144" customFormat="1" spans="2:12">
      <c r="B144" s="8"/>
      <c r="C144" s="8"/>
      <c r="D144" s="87"/>
      <c r="E144" s="37" t="s">
        <v>244</v>
      </c>
      <c r="F144" s="37" t="s">
        <v>259</v>
      </c>
      <c r="G144" s="37" t="s">
        <v>407</v>
      </c>
      <c r="H144" s="37" t="s">
        <v>256</v>
      </c>
      <c r="I144" s="37" t="s">
        <v>327</v>
      </c>
      <c r="J144" s="37" t="s">
        <v>80</v>
      </c>
      <c r="K144" s="37" t="s">
        <v>250</v>
      </c>
      <c r="L144" s="37" t="s">
        <v>251</v>
      </c>
    </row>
    <row r="145" customFormat="1" spans="2:12">
      <c r="B145" s="8"/>
      <c r="C145" s="8"/>
      <c r="D145" s="87"/>
      <c r="E145" s="37" t="s">
        <v>244</v>
      </c>
      <c r="F145" s="37" t="s">
        <v>268</v>
      </c>
      <c r="G145" s="37" t="s">
        <v>408</v>
      </c>
      <c r="H145" s="37" t="s">
        <v>247</v>
      </c>
      <c r="I145" s="37" t="s">
        <v>409</v>
      </c>
      <c r="J145" s="37" t="s">
        <v>392</v>
      </c>
      <c r="K145" s="37" t="s">
        <v>250</v>
      </c>
      <c r="L145" s="37" t="s">
        <v>251</v>
      </c>
    </row>
    <row r="146" customFormat="1" spans="2:12">
      <c r="B146" s="8"/>
      <c r="C146" s="8"/>
      <c r="D146" s="87"/>
      <c r="E146" s="37" t="s">
        <v>244</v>
      </c>
      <c r="F146" s="37" t="s">
        <v>245</v>
      </c>
      <c r="G146" s="37" t="s">
        <v>410</v>
      </c>
      <c r="H146" s="37" t="s">
        <v>256</v>
      </c>
      <c r="I146" s="37" t="s">
        <v>327</v>
      </c>
      <c r="J146" s="37" t="s">
        <v>80</v>
      </c>
      <c r="K146" s="37" t="s">
        <v>250</v>
      </c>
      <c r="L146" s="37" t="s">
        <v>251</v>
      </c>
    </row>
    <row r="147" customFormat="1" spans="2:12">
      <c r="B147" s="8"/>
      <c r="C147" s="8" t="s">
        <v>411</v>
      </c>
      <c r="D147" s="87" t="s">
        <v>412</v>
      </c>
      <c r="E147" s="37" t="s">
        <v>253</v>
      </c>
      <c r="F147" s="37" t="s">
        <v>299</v>
      </c>
      <c r="G147" s="37" t="s">
        <v>413</v>
      </c>
      <c r="H147" s="37" t="s">
        <v>266</v>
      </c>
      <c r="I147" s="37" t="s">
        <v>308</v>
      </c>
      <c r="J147" s="37" t="s">
        <v>385</v>
      </c>
      <c r="K147" s="37" t="s">
        <v>250</v>
      </c>
      <c r="L147" s="37" t="s">
        <v>251</v>
      </c>
    </row>
    <row r="148" customFormat="1" spans="2:12">
      <c r="B148" s="8"/>
      <c r="C148" s="8"/>
      <c r="D148" s="87"/>
      <c r="E148" s="37" t="s">
        <v>244</v>
      </c>
      <c r="F148" s="37" t="s">
        <v>245</v>
      </c>
      <c r="G148" s="37" t="s">
        <v>414</v>
      </c>
      <c r="H148" s="37" t="s">
        <v>266</v>
      </c>
      <c r="I148" s="37" t="s">
        <v>415</v>
      </c>
      <c r="J148" s="37" t="s">
        <v>249</v>
      </c>
      <c r="K148" s="37" t="s">
        <v>308</v>
      </c>
      <c r="L148" s="37" t="s">
        <v>251</v>
      </c>
    </row>
    <row r="149" customFormat="1" spans="2:12">
      <c r="B149" s="8"/>
      <c r="C149" s="8"/>
      <c r="D149" s="87"/>
      <c r="E149" s="37" t="s">
        <v>263</v>
      </c>
      <c r="F149" s="37" t="s">
        <v>264</v>
      </c>
      <c r="G149" s="37" t="s">
        <v>416</v>
      </c>
      <c r="H149" s="37" t="s">
        <v>266</v>
      </c>
      <c r="I149" s="37" t="s">
        <v>303</v>
      </c>
      <c r="J149" s="37" t="s">
        <v>249</v>
      </c>
      <c r="K149" s="37" t="s">
        <v>250</v>
      </c>
      <c r="L149" s="37" t="s">
        <v>251</v>
      </c>
    </row>
    <row r="150" customFormat="1" spans="2:12">
      <c r="B150" s="8"/>
      <c r="C150" s="8"/>
      <c r="D150" s="87"/>
      <c r="E150" s="37" t="s">
        <v>244</v>
      </c>
      <c r="F150" s="37" t="s">
        <v>268</v>
      </c>
      <c r="G150" s="37" t="s">
        <v>417</v>
      </c>
      <c r="H150" s="37" t="s">
        <v>266</v>
      </c>
      <c r="I150" s="37" t="s">
        <v>250</v>
      </c>
      <c r="J150" s="37" t="s">
        <v>333</v>
      </c>
      <c r="K150" s="37" t="s">
        <v>250</v>
      </c>
      <c r="L150" s="37" t="s">
        <v>251</v>
      </c>
    </row>
    <row r="151" customFormat="1" spans="2:12">
      <c r="B151" s="8"/>
      <c r="C151" s="8"/>
      <c r="D151" s="87"/>
      <c r="E151" s="37" t="s">
        <v>253</v>
      </c>
      <c r="F151" s="37" t="s">
        <v>254</v>
      </c>
      <c r="G151" s="37" t="s">
        <v>418</v>
      </c>
      <c r="H151" s="37" t="s">
        <v>266</v>
      </c>
      <c r="I151" s="37" t="s">
        <v>267</v>
      </c>
      <c r="J151" s="37" t="s">
        <v>249</v>
      </c>
      <c r="K151" s="37" t="s">
        <v>250</v>
      </c>
      <c r="L151" s="37" t="s">
        <v>251</v>
      </c>
    </row>
    <row r="152" customFormat="1" spans="2:12">
      <c r="B152" s="8"/>
      <c r="C152" s="8"/>
      <c r="D152" s="87"/>
      <c r="E152" s="37" t="s">
        <v>253</v>
      </c>
      <c r="F152" s="37" t="s">
        <v>254</v>
      </c>
      <c r="G152" s="37" t="s">
        <v>419</v>
      </c>
      <c r="H152" s="37" t="s">
        <v>266</v>
      </c>
      <c r="I152" s="37" t="s">
        <v>267</v>
      </c>
      <c r="J152" s="37" t="s">
        <v>249</v>
      </c>
      <c r="K152" s="37" t="s">
        <v>250</v>
      </c>
      <c r="L152" s="37" t="s">
        <v>251</v>
      </c>
    </row>
    <row r="153" customFormat="1" spans="2:12">
      <c r="B153" s="8"/>
      <c r="C153" s="8"/>
      <c r="D153" s="87"/>
      <c r="E153" s="37" t="s">
        <v>244</v>
      </c>
      <c r="F153" s="37" t="s">
        <v>259</v>
      </c>
      <c r="G153" s="37" t="s">
        <v>420</v>
      </c>
      <c r="H153" s="37" t="s">
        <v>256</v>
      </c>
      <c r="I153" s="37" t="s">
        <v>327</v>
      </c>
      <c r="J153" s="37" t="s">
        <v>80</v>
      </c>
      <c r="K153" s="37" t="s">
        <v>250</v>
      </c>
      <c r="L153" s="37" t="s">
        <v>251</v>
      </c>
    </row>
    <row r="154" customFormat="1" spans="2:12">
      <c r="B154" s="8"/>
      <c r="C154" s="8"/>
      <c r="D154" s="87"/>
      <c r="E154" s="37" t="s">
        <v>244</v>
      </c>
      <c r="F154" s="37" t="s">
        <v>268</v>
      </c>
      <c r="G154" s="37" t="s">
        <v>421</v>
      </c>
      <c r="H154" s="37" t="s">
        <v>266</v>
      </c>
      <c r="I154" s="37" t="s">
        <v>308</v>
      </c>
      <c r="J154" s="37" t="s">
        <v>333</v>
      </c>
      <c r="K154" s="37" t="s">
        <v>250</v>
      </c>
      <c r="L154" s="37" t="s">
        <v>251</v>
      </c>
    </row>
    <row r="155" customFormat="1" spans="2:12">
      <c r="B155" s="8"/>
      <c r="C155" s="8"/>
      <c r="D155" s="87"/>
      <c r="E155" s="37" t="s">
        <v>244</v>
      </c>
      <c r="F155" s="37" t="s">
        <v>268</v>
      </c>
      <c r="G155" s="37" t="s">
        <v>422</v>
      </c>
      <c r="H155" s="37" t="s">
        <v>266</v>
      </c>
      <c r="I155" s="37" t="s">
        <v>308</v>
      </c>
      <c r="J155" s="37" t="s">
        <v>333</v>
      </c>
      <c r="K155" s="37" t="s">
        <v>308</v>
      </c>
      <c r="L155" s="37" t="s">
        <v>251</v>
      </c>
    </row>
    <row r="156" customFormat="1" spans="2:12">
      <c r="B156" s="8"/>
      <c r="C156" s="8"/>
      <c r="D156" s="87"/>
      <c r="E156" s="37" t="s">
        <v>244</v>
      </c>
      <c r="F156" s="37" t="s">
        <v>268</v>
      </c>
      <c r="G156" s="37" t="s">
        <v>423</v>
      </c>
      <c r="H156" s="37" t="s">
        <v>266</v>
      </c>
      <c r="I156" s="37" t="s">
        <v>250</v>
      </c>
      <c r="J156" s="37" t="s">
        <v>333</v>
      </c>
      <c r="K156" s="37" t="s">
        <v>250</v>
      </c>
      <c r="L156" s="37" t="s">
        <v>251</v>
      </c>
    </row>
    <row r="157" customFormat="1" spans="2:12">
      <c r="B157" s="8"/>
      <c r="C157" s="8" t="s">
        <v>424</v>
      </c>
      <c r="D157" s="87" t="s">
        <v>425</v>
      </c>
      <c r="E157" s="37" t="s">
        <v>244</v>
      </c>
      <c r="F157" s="37" t="s">
        <v>268</v>
      </c>
      <c r="G157" s="37" t="s">
        <v>426</v>
      </c>
      <c r="H157" s="37" t="s">
        <v>266</v>
      </c>
      <c r="I157" s="37" t="s">
        <v>377</v>
      </c>
      <c r="J157" s="37" t="s">
        <v>249</v>
      </c>
      <c r="K157" s="37" t="s">
        <v>250</v>
      </c>
      <c r="L157" s="37" t="s">
        <v>251</v>
      </c>
    </row>
    <row r="158" customFormat="1" spans="2:12">
      <c r="B158" s="8"/>
      <c r="C158" s="8"/>
      <c r="D158" s="87"/>
      <c r="E158" s="37" t="s">
        <v>263</v>
      </c>
      <c r="F158" s="37" t="s">
        <v>264</v>
      </c>
      <c r="G158" s="37" t="s">
        <v>427</v>
      </c>
      <c r="H158" s="37" t="s">
        <v>266</v>
      </c>
      <c r="I158" s="37" t="s">
        <v>303</v>
      </c>
      <c r="J158" s="37" t="s">
        <v>249</v>
      </c>
      <c r="K158" s="37" t="s">
        <v>250</v>
      </c>
      <c r="L158" s="37" t="s">
        <v>251</v>
      </c>
    </row>
    <row r="159" customFormat="1" spans="2:12">
      <c r="B159" s="8"/>
      <c r="C159" s="8"/>
      <c r="D159" s="87"/>
      <c r="E159" s="37" t="s">
        <v>244</v>
      </c>
      <c r="F159" s="37" t="s">
        <v>259</v>
      </c>
      <c r="G159" s="37" t="s">
        <v>428</v>
      </c>
      <c r="H159" s="37" t="s">
        <v>256</v>
      </c>
      <c r="I159" s="37" t="s">
        <v>256</v>
      </c>
      <c r="J159" s="37" t="s">
        <v>80</v>
      </c>
      <c r="K159" s="37" t="s">
        <v>308</v>
      </c>
      <c r="L159" s="37" t="s">
        <v>251</v>
      </c>
    </row>
    <row r="160" customFormat="1" spans="2:12">
      <c r="B160" s="8"/>
      <c r="C160" s="8"/>
      <c r="D160" s="87"/>
      <c r="E160" s="37" t="s">
        <v>253</v>
      </c>
      <c r="F160" s="37" t="s">
        <v>306</v>
      </c>
      <c r="G160" s="37" t="s">
        <v>316</v>
      </c>
      <c r="H160" s="37" t="s">
        <v>287</v>
      </c>
      <c r="I160" s="37" t="s">
        <v>377</v>
      </c>
      <c r="J160" s="37" t="s">
        <v>331</v>
      </c>
      <c r="K160" s="37" t="s">
        <v>250</v>
      </c>
      <c r="L160" s="37" t="s">
        <v>290</v>
      </c>
    </row>
    <row r="161" customFormat="1" spans="2:12">
      <c r="B161" s="8"/>
      <c r="C161" s="8"/>
      <c r="D161" s="87"/>
      <c r="E161" s="37" t="s">
        <v>244</v>
      </c>
      <c r="F161" s="37" t="s">
        <v>268</v>
      </c>
      <c r="G161" s="37" t="s">
        <v>429</v>
      </c>
      <c r="H161" s="37" t="s">
        <v>266</v>
      </c>
      <c r="I161" s="37" t="s">
        <v>267</v>
      </c>
      <c r="J161" s="37" t="s">
        <v>249</v>
      </c>
      <c r="K161" s="37" t="s">
        <v>250</v>
      </c>
      <c r="L161" s="37" t="s">
        <v>251</v>
      </c>
    </row>
    <row r="162" customFormat="1" spans="2:12">
      <c r="B162" s="8"/>
      <c r="C162" s="8"/>
      <c r="D162" s="87"/>
      <c r="E162" s="37" t="s">
        <v>244</v>
      </c>
      <c r="F162" s="37" t="s">
        <v>268</v>
      </c>
      <c r="G162" s="37" t="s">
        <v>430</v>
      </c>
      <c r="H162" s="37" t="s">
        <v>266</v>
      </c>
      <c r="I162" s="37" t="s">
        <v>396</v>
      </c>
      <c r="J162" s="37" t="s">
        <v>249</v>
      </c>
      <c r="K162" s="37" t="s">
        <v>308</v>
      </c>
      <c r="L162" s="37" t="s">
        <v>251</v>
      </c>
    </row>
    <row r="163" customFormat="1" spans="2:12">
      <c r="B163" s="8"/>
      <c r="C163" s="8"/>
      <c r="D163" s="87"/>
      <c r="E163" s="37" t="s">
        <v>253</v>
      </c>
      <c r="F163" s="37" t="s">
        <v>254</v>
      </c>
      <c r="G163" s="37" t="s">
        <v>323</v>
      </c>
      <c r="H163" s="37" t="s">
        <v>256</v>
      </c>
      <c r="I163" s="37" t="s">
        <v>327</v>
      </c>
      <c r="J163" s="37" t="s">
        <v>80</v>
      </c>
      <c r="K163" s="37" t="s">
        <v>250</v>
      </c>
      <c r="L163" s="37" t="s">
        <v>251</v>
      </c>
    </row>
    <row r="164" customFormat="1" spans="2:12">
      <c r="B164" s="8"/>
      <c r="C164" s="8"/>
      <c r="D164" s="87"/>
      <c r="E164" s="37" t="s">
        <v>253</v>
      </c>
      <c r="F164" s="37" t="s">
        <v>299</v>
      </c>
      <c r="G164" s="37" t="s">
        <v>431</v>
      </c>
      <c r="H164" s="37" t="s">
        <v>256</v>
      </c>
      <c r="I164" s="37" t="s">
        <v>327</v>
      </c>
      <c r="J164" s="37" t="s">
        <v>80</v>
      </c>
      <c r="K164" s="37" t="s">
        <v>250</v>
      </c>
      <c r="L164" s="37" t="s">
        <v>251</v>
      </c>
    </row>
    <row r="165" customFormat="1" spans="2:12">
      <c r="B165" s="8"/>
      <c r="C165" s="8"/>
      <c r="D165" s="87"/>
      <c r="E165" s="37" t="s">
        <v>244</v>
      </c>
      <c r="F165" s="37" t="s">
        <v>245</v>
      </c>
      <c r="G165" s="37" t="s">
        <v>432</v>
      </c>
      <c r="H165" s="37" t="s">
        <v>266</v>
      </c>
      <c r="I165" s="37" t="s">
        <v>396</v>
      </c>
      <c r="J165" s="37" t="s">
        <v>249</v>
      </c>
      <c r="K165" s="37" t="s">
        <v>250</v>
      </c>
      <c r="L165" s="37" t="s">
        <v>251</v>
      </c>
    </row>
    <row r="166" customFormat="1" spans="2:12">
      <c r="B166" s="8"/>
      <c r="C166" s="8"/>
      <c r="D166" s="87"/>
      <c r="E166" s="37" t="s">
        <v>244</v>
      </c>
      <c r="F166" s="37" t="s">
        <v>245</v>
      </c>
      <c r="G166" s="37" t="s">
        <v>433</v>
      </c>
      <c r="H166" s="37" t="s">
        <v>256</v>
      </c>
      <c r="I166" s="37" t="s">
        <v>327</v>
      </c>
      <c r="J166" s="37" t="s">
        <v>80</v>
      </c>
      <c r="K166" s="37" t="s">
        <v>250</v>
      </c>
      <c r="L166" s="37" t="s">
        <v>251</v>
      </c>
    </row>
    <row r="167" customFormat="1" spans="2:12">
      <c r="B167" s="8"/>
      <c r="C167" s="8" t="s">
        <v>434</v>
      </c>
      <c r="D167" s="87" t="s">
        <v>435</v>
      </c>
      <c r="E167" s="37" t="s">
        <v>253</v>
      </c>
      <c r="F167" s="37" t="s">
        <v>254</v>
      </c>
      <c r="G167" s="37" t="s">
        <v>436</v>
      </c>
      <c r="H167" s="37" t="s">
        <v>256</v>
      </c>
      <c r="I167" s="37" t="s">
        <v>262</v>
      </c>
      <c r="J167" s="37" t="s">
        <v>80</v>
      </c>
      <c r="K167" s="37" t="s">
        <v>328</v>
      </c>
      <c r="L167" s="37" t="s">
        <v>251</v>
      </c>
    </row>
    <row r="168" customFormat="1" spans="2:12">
      <c r="B168" s="8"/>
      <c r="C168" s="8"/>
      <c r="D168" s="87"/>
      <c r="E168" s="37" t="s">
        <v>244</v>
      </c>
      <c r="F168" s="37" t="s">
        <v>259</v>
      </c>
      <c r="G168" s="37" t="s">
        <v>437</v>
      </c>
      <c r="H168" s="37" t="s">
        <v>287</v>
      </c>
      <c r="I168" s="37" t="s">
        <v>377</v>
      </c>
      <c r="J168" s="37" t="s">
        <v>378</v>
      </c>
      <c r="K168" s="37" t="s">
        <v>250</v>
      </c>
      <c r="L168" s="37" t="s">
        <v>290</v>
      </c>
    </row>
    <row r="169" customFormat="1" spans="2:12">
      <c r="B169" s="8"/>
      <c r="C169" s="8"/>
      <c r="D169" s="87"/>
      <c r="E169" s="37" t="s">
        <v>244</v>
      </c>
      <c r="F169" s="37" t="s">
        <v>268</v>
      </c>
      <c r="G169" s="37" t="s">
        <v>438</v>
      </c>
      <c r="H169" s="37" t="s">
        <v>287</v>
      </c>
      <c r="I169" s="37" t="s">
        <v>288</v>
      </c>
      <c r="J169" s="37" t="s">
        <v>439</v>
      </c>
      <c r="K169" s="37" t="s">
        <v>250</v>
      </c>
      <c r="L169" s="37" t="s">
        <v>290</v>
      </c>
    </row>
    <row r="170" customFormat="1" spans="2:12">
      <c r="B170" s="8"/>
      <c r="C170" s="8"/>
      <c r="D170" s="87"/>
      <c r="E170" s="37" t="s">
        <v>244</v>
      </c>
      <c r="F170" s="37" t="s">
        <v>268</v>
      </c>
      <c r="G170" s="37" t="s">
        <v>440</v>
      </c>
      <c r="H170" s="37" t="s">
        <v>287</v>
      </c>
      <c r="I170" s="37" t="s">
        <v>441</v>
      </c>
      <c r="J170" s="37" t="s">
        <v>439</v>
      </c>
      <c r="K170" s="37" t="s">
        <v>250</v>
      </c>
      <c r="L170" s="37" t="s">
        <v>290</v>
      </c>
    </row>
    <row r="171" customFormat="1" spans="2:12">
      <c r="B171" s="8"/>
      <c r="C171" s="8"/>
      <c r="D171" s="87"/>
      <c r="E171" s="37" t="s">
        <v>244</v>
      </c>
      <c r="F171" s="37" t="s">
        <v>245</v>
      </c>
      <c r="G171" s="37" t="s">
        <v>442</v>
      </c>
      <c r="H171" s="37" t="s">
        <v>287</v>
      </c>
      <c r="I171" s="37" t="s">
        <v>308</v>
      </c>
      <c r="J171" s="37" t="s">
        <v>249</v>
      </c>
      <c r="K171" s="37" t="s">
        <v>308</v>
      </c>
      <c r="L171" s="37" t="s">
        <v>290</v>
      </c>
    </row>
    <row r="172" customFormat="1" spans="2:12">
      <c r="B172" s="8"/>
      <c r="C172" s="8"/>
      <c r="D172" s="87"/>
      <c r="E172" s="37" t="s">
        <v>253</v>
      </c>
      <c r="F172" s="37" t="s">
        <v>299</v>
      </c>
      <c r="G172" s="37" t="s">
        <v>443</v>
      </c>
      <c r="H172" s="37" t="s">
        <v>256</v>
      </c>
      <c r="I172" s="37" t="s">
        <v>262</v>
      </c>
      <c r="J172" s="37" t="s">
        <v>80</v>
      </c>
      <c r="K172" s="37" t="s">
        <v>328</v>
      </c>
      <c r="L172" s="37" t="s">
        <v>251</v>
      </c>
    </row>
    <row r="173" customFormat="1" spans="2:12">
      <c r="B173" s="8"/>
      <c r="C173" s="8"/>
      <c r="D173" s="87"/>
      <c r="E173" s="37" t="s">
        <v>244</v>
      </c>
      <c r="F173" s="37" t="s">
        <v>245</v>
      </c>
      <c r="G173" s="37" t="s">
        <v>444</v>
      </c>
      <c r="H173" s="37" t="s">
        <v>287</v>
      </c>
      <c r="I173" s="37" t="s">
        <v>308</v>
      </c>
      <c r="J173" s="37" t="s">
        <v>445</v>
      </c>
      <c r="K173" s="37" t="s">
        <v>308</v>
      </c>
      <c r="L173" s="37" t="s">
        <v>290</v>
      </c>
    </row>
    <row r="174" customFormat="1" spans="2:12">
      <c r="B174" s="8"/>
      <c r="C174" s="8"/>
      <c r="D174" s="87"/>
      <c r="E174" s="37" t="s">
        <v>244</v>
      </c>
      <c r="F174" s="37" t="s">
        <v>284</v>
      </c>
      <c r="G174" s="37" t="s">
        <v>446</v>
      </c>
      <c r="H174" s="37" t="s">
        <v>287</v>
      </c>
      <c r="I174" s="37" t="s">
        <v>447</v>
      </c>
      <c r="J174" s="37" t="s">
        <v>289</v>
      </c>
      <c r="K174" s="37" t="s">
        <v>250</v>
      </c>
      <c r="L174" s="37" t="s">
        <v>290</v>
      </c>
    </row>
    <row r="175" customFormat="1" spans="2:12">
      <c r="B175" s="8"/>
      <c r="C175" s="8"/>
      <c r="D175" s="87"/>
      <c r="E175" s="37" t="s">
        <v>263</v>
      </c>
      <c r="F175" s="37" t="s">
        <v>264</v>
      </c>
      <c r="G175" s="37" t="s">
        <v>448</v>
      </c>
      <c r="H175" s="37" t="s">
        <v>266</v>
      </c>
      <c r="I175" s="37" t="s">
        <v>303</v>
      </c>
      <c r="J175" s="37" t="s">
        <v>249</v>
      </c>
      <c r="K175" s="37" t="s">
        <v>250</v>
      </c>
      <c r="L175" s="37" t="s">
        <v>251</v>
      </c>
    </row>
    <row r="176" customFormat="1" spans="2:12">
      <c r="B176" s="8"/>
      <c r="C176" s="8" t="s">
        <v>449</v>
      </c>
      <c r="D176" s="87" t="s">
        <v>450</v>
      </c>
      <c r="E176" s="37" t="s">
        <v>253</v>
      </c>
      <c r="F176" s="37" t="s">
        <v>254</v>
      </c>
      <c r="G176" s="37" t="s">
        <v>291</v>
      </c>
      <c r="H176" s="37" t="s">
        <v>247</v>
      </c>
      <c r="I176" s="37" t="s">
        <v>248</v>
      </c>
      <c r="J176" s="37" t="s">
        <v>249</v>
      </c>
      <c r="K176" s="37" t="s">
        <v>250</v>
      </c>
      <c r="L176" s="37" t="s">
        <v>251</v>
      </c>
    </row>
    <row r="177" customFormat="1" spans="2:12">
      <c r="B177" s="8"/>
      <c r="C177" s="8"/>
      <c r="D177" s="87"/>
      <c r="E177" s="37" t="s">
        <v>244</v>
      </c>
      <c r="F177" s="37" t="s">
        <v>268</v>
      </c>
      <c r="G177" s="37" t="s">
        <v>451</v>
      </c>
      <c r="H177" s="37" t="s">
        <v>266</v>
      </c>
      <c r="I177" s="37" t="s">
        <v>258</v>
      </c>
      <c r="J177" s="37" t="s">
        <v>333</v>
      </c>
      <c r="K177" s="37" t="s">
        <v>250</v>
      </c>
      <c r="L177" s="37" t="s">
        <v>251</v>
      </c>
    </row>
    <row r="178" customFormat="1" spans="2:12">
      <c r="B178" s="8"/>
      <c r="C178" s="8"/>
      <c r="D178" s="87"/>
      <c r="E178" s="37" t="s">
        <v>253</v>
      </c>
      <c r="F178" s="37" t="s">
        <v>254</v>
      </c>
      <c r="G178" s="37" t="s">
        <v>301</v>
      </c>
      <c r="H178" s="37" t="s">
        <v>247</v>
      </c>
      <c r="I178" s="37" t="s">
        <v>248</v>
      </c>
      <c r="J178" s="37" t="s">
        <v>249</v>
      </c>
      <c r="K178" s="37" t="s">
        <v>250</v>
      </c>
      <c r="L178" s="37" t="s">
        <v>251</v>
      </c>
    </row>
    <row r="179" customFormat="1" spans="2:12">
      <c r="B179" s="8"/>
      <c r="C179" s="8"/>
      <c r="D179" s="87"/>
      <c r="E179" s="37" t="s">
        <v>284</v>
      </c>
      <c r="F179" s="37" t="s">
        <v>285</v>
      </c>
      <c r="G179" s="37" t="s">
        <v>452</v>
      </c>
      <c r="H179" s="37" t="s">
        <v>287</v>
      </c>
      <c r="I179" s="37" t="s">
        <v>453</v>
      </c>
      <c r="J179" s="37" t="s">
        <v>331</v>
      </c>
      <c r="K179" s="37" t="s">
        <v>308</v>
      </c>
      <c r="L179" s="37" t="s">
        <v>290</v>
      </c>
    </row>
    <row r="180" customFormat="1" spans="2:12">
      <c r="B180" s="8"/>
      <c r="C180" s="8"/>
      <c r="D180" s="87"/>
      <c r="E180" s="37" t="s">
        <v>244</v>
      </c>
      <c r="F180" s="37" t="s">
        <v>245</v>
      </c>
      <c r="G180" s="37" t="s">
        <v>454</v>
      </c>
      <c r="H180" s="37" t="s">
        <v>247</v>
      </c>
      <c r="I180" s="37" t="s">
        <v>248</v>
      </c>
      <c r="J180" s="37" t="s">
        <v>249</v>
      </c>
      <c r="K180" s="37" t="s">
        <v>250</v>
      </c>
      <c r="L180" s="37" t="s">
        <v>251</v>
      </c>
    </row>
    <row r="181" customFormat="1" spans="2:12">
      <c r="B181" s="8"/>
      <c r="C181" s="8"/>
      <c r="D181" s="87"/>
      <c r="E181" s="37" t="s">
        <v>263</v>
      </c>
      <c r="F181" s="37" t="s">
        <v>264</v>
      </c>
      <c r="G181" s="37" t="s">
        <v>455</v>
      </c>
      <c r="H181" s="37" t="s">
        <v>266</v>
      </c>
      <c r="I181" s="37" t="s">
        <v>456</v>
      </c>
      <c r="J181" s="37" t="s">
        <v>249</v>
      </c>
      <c r="K181" s="37" t="s">
        <v>250</v>
      </c>
      <c r="L181" s="37" t="s">
        <v>251</v>
      </c>
    </row>
    <row r="182" customFormat="1" spans="2:12">
      <c r="B182" s="8"/>
      <c r="C182" s="8"/>
      <c r="D182" s="87"/>
      <c r="E182" s="37" t="s">
        <v>253</v>
      </c>
      <c r="F182" s="37" t="s">
        <v>299</v>
      </c>
      <c r="G182" s="37" t="s">
        <v>300</v>
      </c>
      <c r="H182" s="37" t="s">
        <v>247</v>
      </c>
      <c r="I182" s="37" t="s">
        <v>248</v>
      </c>
      <c r="J182" s="37" t="s">
        <v>249</v>
      </c>
      <c r="K182" s="37" t="s">
        <v>250</v>
      </c>
      <c r="L182" s="37" t="s">
        <v>251</v>
      </c>
    </row>
    <row r="183" customFormat="1" spans="2:12">
      <c r="B183" s="8"/>
      <c r="C183" s="8"/>
      <c r="D183" s="87"/>
      <c r="E183" s="37" t="s">
        <v>244</v>
      </c>
      <c r="F183" s="37" t="s">
        <v>259</v>
      </c>
      <c r="G183" s="37" t="s">
        <v>457</v>
      </c>
      <c r="H183" s="37" t="s">
        <v>256</v>
      </c>
      <c r="I183" s="37" t="s">
        <v>297</v>
      </c>
      <c r="J183" s="37" t="s">
        <v>80</v>
      </c>
      <c r="K183" s="37" t="s">
        <v>250</v>
      </c>
      <c r="L183" s="37" t="s">
        <v>251</v>
      </c>
    </row>
    <row r="184" customFormat="1" spans="2:12">
      <c r="B184" s="8"/>
      <c r="C184" s="8"/>
      <c r="D184" s="87"/>
      <c r="E184" s="37" t="s">
        <v>284</v>
      </c>
      <c r="F184" s="37" t="s">
        <v>285</v>
      </c>
      <c r="G184" s="37" t="s">
        <v>458</v>
      </c>
      <c r="H184" s="37" t="s">
        <v>287</v>
      </c>
      <c r="I184" s="37" t="s">
        <v>328</v>
      </c>
      <c r="J184" s="37" t="s">
        <v>331</v>
      </c>
      <c r="K184" s="37" t="s">
        <v>308</v>
      </c>
      <c r="L184" s="37" t="s">
        <v>290</v>
      </c>
    </row>
    <row r="185" customFormat="1" spans="2:12">
      <c r="B185" s="8"/>
      <c r="C185" s="8"/>
      <c r="D185" s="87"/>
      <c r="E185" s="37" t="s">
        <v>244</v>
      </c>
      <c r="F185" s="37" t="s">
        <v>268</v>
      </c>
      <c r="G185" s="37" t="s">
        <v>459</v>
      </c>
      <c r="H185" s="37" t="s">
        <v>266</v>
      </c>
      <c r="I185" s="37" t="s">
        <v>377</v>
      </c>
      <c r="J185" s="37" t="s">
        <v>333</v>
      </c>
      <c r="K185" s="37" t="s">
        <v>250</v>
      </c>
      <c r="L185" s="37" t="s">
        <v>251</v>
      </c>
    </row>
    <row r="186" customFormat="1" spans="2:12">
      <c r="B186" s="8"/>
      <c r="C186" s="8" t="s">
        <v>460</v>
      </c>
      <c r="D186" s="87" t="s">
        <v>461</v>
      </c>
      <c r="E186" s="37" t="s">
        <v>244</v>
      </c>
      <c r="F186" s="37" t="s">
        <v>268</v>
      </c>
      <c r="G186" s="37" t="s">
        <v>462</v>
      </c>
      <c r="H186" s="37" t="s">
        <v>266</v>
      </c>
      <c r="I186" s="37" t="s">
        <v>463</v>
      </c>
      <c r="J186" s="37" t="s">
        <v>464</v>
      </c>
      <c r="K186" s="37" t="s">
        <v>250</v>
      </c>
      <c r="L186" s="37" t="s">
        <v>251</v>
      </c>
    </row>
    <row r="187" customFormat="1" spans="2:12">
      <c r="B187" s="8"/>
      <c r="C187" s="8"/>
      <c r="D187" s="87"/>
      <c r="E187" s="37" t="s">
        <v>244</v>
      </c>
      <c r="F187" s="37" t="s">
        <v>245</v>
      </c>
      <c r="G187" s="37" t="s">
        <v>465</v>
      </c>
      <c r="H187" s="37" t="s">
        <v>247</v>
      </c>
      <c r="I187" s="37" t="s">
        <v>248</v>
      </c>
      <c r="J187" s="37" t="s">
        <v>249</v>
      </c>
      <c r="K187" s="37" t="s">
        <v>250</v>
      </c>
      <c r="L187" s="37" t="s">
        <v>251</v>
      </c>
    </row>
    <row r="188" customFormat="1" spans="2:12">
      <c r="B188" s="8"/>
      <c r="C188" s="8"/>
      <c r="D188" s="87"/>
      <c r="E188" s="37" t="s">
        <v>253</v>
      </c>
      <c r="F188" s="37" t="s">
        <v>254</v>
      </c>
      <c r="G188" s="37" t="s">
        <v>466</v>
      </c>
      <c r="H188" s="37" t="s">
        <v>247</v>
      </c>
      <c r="I188" s="37" t="s">
        <v>248</v>
      </c>
      <c r="J188" s="37" t="s">
        <v>249</v>
      </c>
      <c r="K188" s="37" t="s">
        <v>308</v>
      </c>
      <c r="L188" s="37" t="s">
        <v>251</v>
      </c>
    </row>
    <row r="189" customFormat="1" spans="2:12">
      <c r="B189" s="8"/>
      <c r="C189" s="8"/>
      <c r="D189" s="87"/>
      <c r="E189" s="37" t="s">
        <v>244</v>
      </c>
      <c r="F189" s="37" t="s">
        <v>268</v>
      </c>
      <c r="G189" s="37" t="s">
        <v>467</v>
      </c>
      <c r="H189" s="37" t="s">
        <v>266</v>
      </c>
      <c r="I189" s="37" t="s">
        <v>468</v>
      </c>
      <c r="J189" s="37" t="s">
        <v>464</v>
      </c>
      <c r="K189" s="37" t="s">
        <v>250</v>
      </c>
      <c r="L189" s="37" t="s">
        <v>251</v>
      </c>
    </row>
    <row r="190" customFormat="1" spans="2:12">
      <c r="B190" s="8"/>
      <c r="C190" s="8"/>
      <c r="D190" s="87"/>
      <c r="E190" s="37" t="s">
        <v>253</v>
      </c>
      <c r="F190" s="37" t="s">
        <v>299</v>
      </c>
      <c r="G190" s="37" t="s">
        <v>469</v>
      </c>
      <c r="H190" s="37" t="s">
        <v>247</v>
      </c>
      <c r="I190" s="37" t="s">
        <v>248</v>
      </c>
      <c r="J190" s="37" t="s">
        <v>249</v>
      </c>
      <c r="K190" s="37" t="s">
        <v>250</v>
      </c>
      <c r="L190" s="37" t="s">
        <v>251</v>
      </c>
    </row>
    <row r="191" customFormat="1" spans="2:12">
      <c r="B191" s="8"/>
      <c r="C191" s="8"/>
      <c r="D191" s="87"/>
      <c r="E191" s="37" t="s">
        <v>263</v>
      </c>
      <c r="F191" s="37" t="s">
        <v>264</v>
      </c>
      <c r="G191" s="37" t="s">
        <v>455</v>
      </c>
      <c r="H191" s="37" t="s">
        <v>266</v>
      </c>
      <c r="I191" s="37" t="s">
        <v>456</v>
      </c>
      <c r="J191" s="37" t="s">
        <v>249</v>
      </c>
      <c r="K191" s="37" t="s">
        <v>250</v>
      </c>
      <c r="L191" s="37" t="s">
        <v>251</v>
      </c>
    </row>
    <row r="192" customFormat="1" spans="2:12">
      <c r="B192" s="8"/>
      <c r="C192" s="8"/>
      <c r="D192" s="87"/>
      <c r="E192" s="37" t="s">
        <v>284</v>
      </c>
      <c r="F192" s="37" t="s">
        <v>285</v>
      </c>
      <c r="G192" s="37" t="s">
        <v>470</v>
      </c>
      <c r="H192" s="37" t="s">
        <v>287</v>
      </c>
      <c r="I192" s="37" t="s">
        <v>471</v>
      </c>
      <c r="J192" s="37" t="s">
        <v>331</v>
      </c>
      <c r="K192" s="37" t="s">
        <v>250</v>
      </c>
      <c r="L192" s="37" t="s">
        <v>290</v>
      </c>
    </row>
    <row r="193" customFormat="1" spans="2:12">
      <c r="B193" s="8"/>
      <c r="C193" s="8"/>
      <c r="D193" s="87"/>
      <c r="E193" s="37" t="s">
        <v>244</v>
      </c>
      <c r="F193" s="37" t="s">
        <v>259</v>
      </c>
      <c r="G193" s="37" t="s">
        <v>472</v>
      </c>
      <c r="H193" s="37" t="s">
        <v>256</v>
      </c>
      <c r="I193" s="37" t="s">
        <v>297</v>
      </c>
      <c r="J193" s="37" t="s">
        <v>80</v>
      </c>
      <c r="K193" s="37" t="s">
        <v>250</v>
      </c>
      <c r="L193" s="37" t="s">
        <v>251</v>
      </c>
    </row>
    <row r="194" customFormat="1" spans="2:12">
      <c r="B194" s="8"/>
      <c r="C194" s="8"/>
      <c r="D194" s="87"/>
      <c r="E194" s="37" t="s">
        <v>253</v>
      </c>
      <c r="F194" s="37" t="s">
        <v>306</v>
      </c>
      <c r="G194" s="37" t="s">
        <v>473</v>
      </c>
      <c r="H194" s="37" t="s">
        <v>266</v>
      </c>
      <c r="I194" s="37" t="s">
        <v>303</v>
      </c>
      <c r="J194" s="37" t="s">
        <v>249</v>
      </c>
      <c r="K194" s="37" t="s">
        <v>308</v>
      </c>
      <c r="L194" s="37" t="s">
        <v>251</v>
      </c>
    </row>
    <row r="195" customFormat="1" spans="2:12">
      <c r="B195" s="8"/>
      <c r="C195" s="8"/>
      <c r="D195" s="87"/>
      <c r="E195" s="37" t="s">
        <v>253</v>
      </c>
      <c r="F195" s="37" t="s">
        <v>254</v>
      </c>
      <c r="G195" s="37" t="s">
        <v>474</v>
      </c>
      <c r="H195" s="37" t="s">
        <v>247</v>
      </c>
      <c r="I195" s="37" t="s">
        <v>248</v>
      </c>
      <c r="J195" s="37" t="s">
        <v>249</v>
      </c>
      <c r="K195" s="37" t="s">
        <v>250</v>
      </c>
      <c r="L195" s="37" t="s">
        <v>251</v>
      </c>
    </row>
    <row r="196" customFormat="1" spans="2:12">
      <c r="B196" s="8"/>
      <c r="C196" s="8" t="s">
        <v>475</v>
      </c>
      <c r="D196" s="87" t="s">
        <v>476</v>
      </c>
      <c r="E196" s="37" t="s">
        <v>253</v>
      </c>
      <c r="F196" s="37" t="s">
        <v>306</v>
      </c>
      <c r="G196" s="37" t="s">
        <v>477</v>
      </c>
      <c r="H196" s="37" t="s">
        <v>247</v>
      </c>
      <c r="I196" s="37" t="s">
        <v>355</v>
      </c>
      <c r="J196" s="37" t="s">
        <v>478</v>
      </c>
      <c r="K196" s="37" t="s">
        <v>328</v>
      </c>
      <c r="L196" s="37" t="s">
        <v>251</v>
      </c>
    </row>
    <row r="197" customFormat="1" spans="2:12">
      <c r="B197" s="8"/>
      <c r="C197" s="8"/>
      <c r="D197" s="87"/>
      <c r="E197" s="37" t="s">
        <v>244</v>
      </c>
      <c r="F197" s="37" t="s">
        <v>245</v>
      </c>
      <c r="G197" s="37" t="s">
        <v>479</v>
      </c>
      <c r="H197" s="37" t="s">
        <v>256</v>
      </c>
      <c r="I197" s="37" t="s">
        <v>355</v>
      </c>
      <c r="J197" s="37" t="s">
        <v>478</v>
      </c>
      <c r="K197" s="37" t="s">
        <v>308</v>
      </c>
      <c r="L197" s="37" t="s">
        <v>251</v>
      </c>
    </row>
    <row r="198" customFormat="1" spans="2:12">
      <c r="B198" s="8"/>
      <c r="C198" s="8"/>
      <c r="D198" s="87"/>
      <c r="E198" s="37" t="s">
        <v>244</v>
      </c>
      <c r="F198" s="37" t="s">
        <v>245</v>
      </c>
      <c r="G198" s="37" t="s">
        <v>480</v>
      </c>
      <c r="H198" s="37" t="s">
        <v>256</v>
      </c>
      <c r="I198" s="37" t="s">
        <v>355</v>
      </c>
      <c r="J198" s="37" t="s">
        <v>478</v>
      </c>
      <c r="K198" s="37" t="s">
        <v>250</v>
      </c>
      <c r="L198" s="37" t="s">
        <v>251</v>
      </c>
    </row>
    <row r="199" customFormat="1" spans="2:12">
      <c r="B199" s="8"/>
      <c r="C199" s="8"/>
      <c r="D199" s="87"/>
      <c r="E199" s="37" t="s">
        <v>244</v>
      </c>
      <c r="F199" s="37" t="s">
        <v>245</v>
      </c>
      <c r="G199" s="37" t="s">
        <v>481</v>
      </c>
      <c r="H199" s="37" t="s">
        <v>256</v>
      </c>
      <c r="I199" s="37" t="s">
        <v>355</v>
      </c>
      <c r="J199" s="37" t="s">
        <v>478</v>
      </c>
      <c r="K199" s="37" t="s">
        <v>308</v>
      </c>
      <c r="L199" s="37" t="s">
        <v>251</v>
      </c>
    </row>
    <row r="200" customFormat="1" spans="2:12">
      <c r="B200" s="8"/>
      <c r="C200" s="8"/>
      <c r="D200" s="87"/>
      <c r="E200" s="37" t="s">
        <v>244</v>
      </c>
      <c r="F200" s="37" t="s">
        <v>268</v>
      </c>
      <c r="G200" s="37" t="s">
        <v>482</v>
      </c>
      <c r="H200" s="37" t="s">
        <v>247</v>
      </c>
      <c r="I200" s="37" t="s">
        <v>355</v>
      </c>
      <c r="J200" s="37" t="s">
        <v>374</v>
      </c>
      <c r="K200" s="37" t="s">
        <v>250</v>
      </c>
      <c r="L200" s="37" t="s">
        <v>251</v>
      </c>
    </row>
    <row r="201" customFormat="1" spans="2:12">
      <c r="B201" s="8"/>
      <c r="C201" s="8"/>
      <c r="D201" s="87"/>
      <c r="E201" s="37" t="s">
        <v>244</v>
      </c>
      <c r="F201" s="37" t="s">
        <v>245</v>
      </c>
      <c r="G201" s="37" t="s">
        <v>483</v>
      </c>
      <c r="H201" s="37" t="s">
        <v>287</v>
      </c>
      <c r="I201" s="37" t="s">
        <v>355</v>
      </c>
      <c r="J201" s="37" t="s">
        <v>478</v>
      </c>
      <c r="K201" s="37" t="s">
        <v>308</v>
      </c>
      <c r="L201" s="37" t="s">
        <v>290</v>
      </c>
    </row>
    <row r="202" customFormat="1" spans="2:12">
      <c r="B202" s="8"/>
      <c r="C202" s="8"/>
      <c r="D202" s="87"/>
      <c r="E202" s="37" t="s">
        <v>244</v>
      </c>
      <c r="F202" s="37" t="s">
        <v>245</v>
      </c>
      <c r="G202" s="37" t="s">
        <v>484</v>
      </c>
      <c r="H202" s="37" t="s">
        <v>266</v>
      </c>
      <c r="I202" s="37" t="s">
        <v>366</v>
      </c>
      <c r="J202" s="37" t="s">
        <v>478</v>
      </c>
      <c r="K202" s="37" t="s">
        <v>250</v>
      </c>
      <c r="L202" s="37" t="s">
        <v>251</v>
      </c>
    </row>
    <row r="203" customFormat="1" spans="2:12">
      <c r="B203" s="8"/>
      <c r="C203" s="8"/>
      <c r="D203" s="87"/>
      <c r="E203" s="37" t="s">
        <v>263</v>
      </c>
      <c r="F203" s="37" t="s">
        <v>264</v>
      </c>
      <c r="G203" s="37" t="s">
        <v>485</v>
      </c>
      <c r="H203" s="37" t="s">
        <v>247</v>
      </c>
      <c r="I203" s="37" t="s">
        <v>355</v>
      </c>
      <c r="J203" s="37" t="s">
        <v>478</v>
      </c>
      <c r="K203" s="37" t="s">
        <v>250</v>
      </c>
      <c r="L203" s="37" t="s">
        <v>251</v>
      </c>
    </row>
    <row r="204" customFormat="1" spans="2:12">
      <c r="B204" s="8"/>
      <c r="C204" s="8"/>
      <c r="D204" s="87"/>
      <c r="E204" s="37" t="s">
        <v>244</v>
      </c>
      <c r="F204" s="37" t="s">
        <v>245</v>
      </c>
      <c r="G204" s="37" t="s">
        <v>486</v>
      </c>
      <c r="H204" s="37" t="s">
        <v>247</v>
      </c>
      <c r="I204" s="37" t="s">
        <v>355</v>
      </c>
      <c r="J204" s="37" t="s">
        <v>478</v>
      </c>
      <c r="K204" s="37" t="s">
        <v>308</v>
      </c>
      <c r="L204" s="37" t="s">
        <v>251</v>
      </c>
    </row>
    <row r="205" customFormat="1" spans="2:12">
      <c r="B205" s="8"/>
      <c r="C205" s="8"/>
      <c r="D205" s="87"/>
      <c r="E205" s="37" t="s">
        <v>253</v>
      </c>
      <c r="F205" s="37" t="s">
        <v>299</v>
      </c>
      <c r="G205" s="37" t="s">
        <v>487</v>
      </c>
      <c r="H205" s="37" t="s">
        <v>266</v>
      </c>
      <c r="I205" s="37" t="s">
        <v>488</v>
      </c>
      <c r="J205" s="37" t="s">
        <v>478</v>
      </c>
      <c r="K205" s="37" t="s">
        <v>328</v>
      </c>
      <c r="L205" s="37" t="s">
        <v>251</v>
      </c>
    </row>
    <row r="206" customFormat="1" spans="2:12">
      <c r="B206" s="8"/>
      <c r="C206" s="8" t="s">
        <v>489</v>
      </c>
      <c r="D206" s="87" t="s">
        <v>490</v>
      </c>
      <c r="E206" s="37" t="s">
        <v>244</v>
      </c>
      <c r="F206" s="37" t="s">
        <v>259</v>
      </c>
      <c r="G206" s="37" t="s">
        <v>491</v>
      </c>
      <c r="H206" s="37" t="s">
        <v>266</v>
      </c>
      <c r="I206" s="37" t="s">
        <v>267</v>
      </c>
      <c r="J206" s="37" t="s">
        <v>249</v>
      </c>
      <c r="K206" s="37" t="s">
        <v>250</v>
      </c>
      <c r="L206" s="37" t="s">
        <v>251</v>
      </c>
    </row>
    <row r="207" customFormat="1" spans="2:12">
      <c r="B207" s="8"/>
      <c r="C207" s="8"/>
      <c r="D207" s="87"/>
      <c r="E207" s="37" t="s">
        <v>253</v>
      </c>
      <c r="F207" s="37" t="s">
        <v>306</v>
      </c>
      <c r="G207" s="37" t="s">
        <v>492</v>
      </c>
      <c r="H207" s="37" t="s">
        <v>287</v>
      </c>
      <c r="I207" s="37" t="s">
        <v>493</v>
      </c>
      <c r="J207" s="37" t="s">
        <v>289</v>
      </c>
      <c r="K207" s="37" t="s">
        <v>250</v>
      </c>
      <c r="L207" s="37" t="s">
        <v>290</v>
      </c>
    </row>
    <row r="208" customFormat="1" spans="2:12">
      <c r="B208" s="8"/>
      <c r="C208" s="8"/>
      <c r="D208" s="87"/>
      <c r="E208" s="37" t="s">
        <v>244</v>
      </c>
      <c r="F208" s="37" t="s">
        <v>268</v>
      </c>
      <c r="G208" s="37" t="s">
        <v>494</v>
      </c>
      <c r="H208" s="37" t="s">
        <v>247</v>
      </c>
      <c r="I208" s="37" t="s">
        <v>495</v>
      </c>
      <c r="J208" s="37" t="s">
        <v>496</v>
      </c>
      <c r="K208" s="37" t="s">
        <v>250</v>
      </c>
      <c r="L208" s="37" t="s">
        <v>251</v>
      </c>
    </row>
    <row r="209" customFormat="1" spans="2:12">
      <c r="B209" s="8"/>
      <c r="C209" s="8"/>
      <c r="D209" s="87"/>
      <c r="E209" s="37" t="s">
        <v>244</v>
      </c>
      <c r="F209" s="37" t="s">
        <v>245</v>
      </c>
      <c r="G209" s="37" t="s">
        <v>497</v>
      </c>
      <c r="H209" s="37" t="s">
        <v>247</v>
      </c>
      <c r="I209" s="37" t="s">
        <v>248</v>
      </c>
      <c r="J209" s="37" t="s">
        <v>249</v>
      </c>
      <c r="K209" s="37" t="s">
        <v>250</v>
      </c>
      <c r="L209" s="37" t="s">
        <v>251</v>
      </c>
    </row>
    <row r="210" customFormat="1" spans="2:12">
      <c r="B210" s="8"/>
      <c r="C210" s="8"/>
      <c r="D210" s="87"/>
      <c r="E210" s="37" t="s">
        <v>244</v>
      </c>
      <c r="F210" s="37" t="s">
        <v>268</v>
      </c>
      <c r="G210" s="37" t="s">
        <v>498</v>
      </c>
      <c r="H210" s="37" t="s">
        <v>247</v>
      </c>
      <c r="I210" s="37" t="s">
        <v>355</v>
      </c>
      <c r="J210" s="37" t="s">
        <v>333</v>
      </c>
      <c r="K210" s="37" t="s">
        <v>250</v>
      </c>
      <c r="L210" s="37" t="s">
        <v>251</v>
      </c>
    </row>
    <row r="211" customFormat="1" spans="2:12">
      <c r="B211" s="8"/>
      <c r="C211" s="8"/>
      <c r="D211" s="87"/>
      <c r="E211" s="37" t="s">
        <v>263</v>
      </c>
      <c r="F211" s="37" t="s">
        <v>264</v>
      </c>
      <c r="G211" s="37" t="s">
        <v>499</v>
      </c>
      <c r="H211" s="37" t="s">
        <v>266</v>
      </c>
      <c r="I211" s="37" t="s">
        <v>312</v>
      </c>
      <c r="J211" s="37" t="s">
        <v>249</v>
      </c>
      <c r="K211" s="37" t="s">
        <v>308</v>
      </c>
      <c r="L211" s="37" t="s">
        <v>251</v>
      </c>
    </row>
    <row r="212" customFormat="1" spans="2:12">
      <c r="B212" s="8"/>
      <c r="C212" s="8"/>
      <c r="D212" s="87"/>
      <c r="E212" s="37" t="s">
        <v>253</v>
      </c>
      <c r="F212" s="37" t="s">
        <v>306</v>
      </c>
      <c r="G212" s="37" t="s">
        <v>500</v>
      </c>
      <c r="H212" s="37" t="s">
        <v>256</v>
      </c>
      <c r="I212" s="37" t="s">
        <v>327</v>
      </c>
      <c r="J212" s="37" t="s">
        <v>80</v>
      </c>
      <c r="K212" s="37" t="s">
        <v>250</v>
      </c>
      <c r="L212" s="37" t="s">
        <v>251</v>
      </c>
    </row>
    <row r="213" customFormat="1" spans="2:12">
      <c r="B213" s="8"/>
      <c r="C213" s="8"/>
      <c r="D213" s="87"/>
      <c r="E213" s="37" t="s">
        <v>263</v>
      </c>
      <c r="F213" s="37" t="s">
        <v>264</v>
      </c>
      <c r="G213" s="37" t="s">
        <v>501</v>
      </c>
      <c r="H213" s="37" t="s">
        <v>266</v>
      </c>
      <c r="I213" s="37" t="s">
        <v>312</v>
      </c>
      <c r="J213" s="37" t="s">
        <v>249</v>
      </c>
      <c r="K213" s="37" t="s">
        <v>308</v>
      </c>
      <c r="L213" s="37" t="s">
        <v>251</v>
      </c>
    </row>
    <row r="214" customFormat="1" spans="2:12">
      <c r="B214" s="8"/>
      <c r="C214" s="8"/>
      <c r="D214" s="87"/>
      <c r="E214" s="37" t="s">
        <v>244</v>
      </c>
      <c r="F214" s="37" t="s">
        <v>268</v>
      </c>
      <c r="G214" s="37" t="s">
        <v>502</v>
      </c>
      <c r="H214" s="37" t="s">
        <v>503</v>
      </c>
      <c r="I214" s="37" t="s">
        <v>355</v>
      </c>
      <c r="J214" s="37" t="s">
        <v>374</v>
      </c>
      <c r="K214" s="37" t="s">
        <v>250</v>
      </c>
      <c r="L214" s="37" t="s">
        <v>251</v>
      </c>
    </row>
    <row r="215" customFormat="1" spans="2:12">
      <c r="B215" s="8"/>
      <c r="C215" s="8"/>
      <c r="D215" s="87"/>
      <c r="E215" s="37" t="s">
        <v>253</v>
      </c>
      <c r="F215" s="37" t="s">
        <v>299</v>
      </c>
      <c r="G215" s="37" t="s">
        <v>504</v>
      </c>
      <c r="H215" s="37" t="s">
        <v>256</v>
      </c>
      <c r="I215" s="37" t="s">
        <v>262</v>
      </c>
      <c r="J215" s="37" t="s">
        <v>80</v>
      </c>
      <c r="K215" s="37" t="s">
        <v>250</v>
      </c>
      <c r="L215" s="37" t="s">
        <v>251</v>
      </c>
    </row>
    <row r="216" customFormat="1" spans="2:12">
      <c r="B216" s="8"/>
      <c r="C216" s="8" t="s">
        <v>505</v>
      </c>
      <c r="D216" s="87" t="s">
        <v>89</v>
      </c>
      <c r="E216" s="37" t="s">
        <v>284</v>
      </c>
      <c r="F216" s="37" t="s">
        <v>315</v>
      </c>
      <c r="G216" s="37" t="s">
        <v>506</v>
      </c>
      <c r="H216" s="37" t="s">
        <v>266</v>
      </c>
      <c r="I216" s="37" t="s">
        <v>380</v>
      </c>
      <c r="J216" s="37" t="s">
        <v>507</v>
      </c>
      <c r="K216" s="37" t="s">
        <v>250</v>
      </c>
      <c r="L216" s="37" t="s">
        <v>251</v>
      </c>
    </row>
    <row r="217" customFormat="1" spans="2:12">
      <c r="B217" s="8"/>
      <c r="C217" s="8"/>
      <c r="D217" s="87"/>
      <c r="E217" s="37" t="s">
        <v>263</v>
      </c>
      <c r="F217" s="37" t="s">
        <v>400</v>
      </c>
      <c r="G217" s="37" t="s">
        <v>508</v>
      </c>
      <c r="H217" s="37" t="s">
        <v>247</v>
      </c>
      <c r="I217" s="37" t="s">
        <v>380</v>
      </c>
      <c r="J217" s="37" t="s">
        <v>507</v>
      </c>
      <c r="K217" s="37" t="s">
        <v>308</v>
      </c>
      <c r="L217" s="37" t="s">
        <v>251</v>
      </c>
    </row>
    <row r="218" customFormat="1" spans="2:12">
      <c r="B218" s="8"/>
      <c r="C218" s="8"/>
      <c r="D218" s="87"/>
      <c r="E218" s="37" t="s">
        <v>244</v>
      </c>
      <c r="F218" s="37" t="s">
        <v>268</v>
      </c>
      <c r="G218" s="37" t="s">
        <v>509</v>
      </c>
      <c r="H218" s="37" t="s">
        <v>266</v>
      </c>
      <c r="I218" s="37" t="s">
        <v>471</v>
      </c>
      <c r="J218" s="37" t="s">
        <v>445</v>
      </c>
      <c r="K218" s="37" t="s">
        <v>258</v>
      </c>
      <c r="L218" s="37" t="s">
        <v>251</v>
      </c>
    </row>
    <row r="219" customFormat="1" spans="2:12">
      <c r="B219" s="8"/>
      <c r="C219" s="8"/>
      <c r="D219" s="87"/>
      <c r="E219" s="37" t="s">
        <v>244</v>
      </c>
      <c r="F219" s="37" t="s">
        <v>268</v>
      </c>
      <c r="G219" s="37" t="s">
        <v>510</v>
      </c>
      <c r="H219" s="37" t="s">
        <v>266</v>
      </c>
      <c r="I219" s="37" t="s">
        <v>471</v>
      </c>
      <c r="J219" s="37" t="s">
        <v>445</v>
      </c>
      <c r="K219" s="37" t="s">
        <v>250</v>
      </c>
      <c r="L219" s="37" t="s">
        <v>251</v>
      </c>
    </row>
    <row r="220" customFormat="1" spans="2:12">
      <c r="B220" s="8"/>
      <c r="C220" s="8"/>
      <c r="D220" s="87"/>
      <c r="E220" s="37" t="s">
        <v>244</v>
      </c>
      <c r="F220" s="37" t="s">
        <v>245</v>
      </c>
      <c r="G220" s="37" t="s">
        <v>511</v>
      </c>
      <c r="H220" s="37" t="s">
        <v>256</v>
      </c>
      <c r="I220" s="37" t="s">
        <v>512</v>
      </c>
      <c r="J220" s="37" t="s">
        <v>513</v>
      </c>
      <c r="K220" s="37" t="s">
        <v>250</v>
      </c>
      <c r="L220" s="37" t="s">
        <v>251</v>
      </c>
    </row>
    <row r="221" customFormat="1" spans="2:12">
      <c r="B221" s="8"/>
      <c r="C221" s="8"/>
      <c r="D221" s="87"/>
      <c r="E221" s="37" t="s">
        <v>284</v>
      </c>
      <c r="F221" s="37" t="s">
        <v>285</v>
      </c>
      <c r="G221" s="37" t="s">
        <v>514</v>
      </c>
      <c r="H221" s="37" t="s">
        <v>266</v>
      </c>
      <c r="I221" s="37" t="s">
        <v>380</v>
      </c>
      <c r="J221" s="37" t="s">
        <v>507</v>
      </c>
      <c r="K221" s="37" t="s">
        <v>250</v>
      </c>
      <c r="L221" s="37" t="s">
        <v>251</v>
      </c>
    </row>
    <row r="222" customFormat="1" spans="2:12">
      <c r="B222" s="8"/>
      <c r="C222" s="8"/>
      <c r="D222" s="87"/>
      <c r="E222" s="37" t="s">
        <v>253</v>
      </c>
      <c r="F222" s="37" t="s">
        <v>306</v>
      </c>
      <c r="G222" s="37" t="s">
        <v>515</v>
      </c>
      <c r="H222" s="37" t="s">
        <v>256</v>
      </c>
      <c r="I222" s="37" t="s">
        <v>512</v>
      </c>
      <c r="J222" s="37" t="s">
        <v>513</v>
      </c>
      <c r="K222" s="37" t="s">
        <v>250</v>
      </c>
      <c r="L222" s="37" t="s">
        <v>251</v>
      </c>
    </row>
    <row r="223" customFormat="1" spans="2:12">
      <c r="B223" s="8"/>
      <c r="C223" s="8"/>
      <c r="D223" s="87"/>
      <c r="E223" s="37" t="s">
        <v>253</v>
      </c>
      <c r="F223" s="37" t="s">
        <v>254</v>
      </c>
      <c r="G223" s="37" t="s">
        <v>516</v>
      </c>
      <c r="H223" s="37" t="s">
        <v>247</v>
      </c>
      <c r="I223" s="37" t="s">
        <v>380</v>
      </c>
      <c r="J223" s="37" t="s">
        <v>507</v>
      </c>
      <c r="K223" s="37" t="s">
        <v>250</v>
      </c>
      <c r="L223" s="37" t="s">
        <v>251</v>
      </c>
    </row>
    <row r="224" customFormat="1" spans="2:12">
      <c r="B224" s="8"/>
      <c r="C224" s="8"/>
      <c r="D224" s="87"/>
      <c r="E224" s="37" t="s">
        <v>263</v>
      </c>
      <c r="F224" s="37" t="s">
        <v>264</v>
      </c>
      <c r="G224" s="37" t="s">
        <v>517</v>
      </c>
      <c r="H224" s="37" t="s">
        <v>247</v>
      </c>
      <c r="I224" s="37" t="s">
        <v>380</v>
      </c>
      <c r="J224" s="37" t="s">
        <v>507</v>
      </c>
      <c r="K224" s="37" t="s">
        <v>308</v>
      </c>
      <c r="L224" s="37" t="s">
        <v>251</v>
      </c>
    </row>
    <row r="225" customFormat="1" spans="2:12">
      <c r="B225" s="8"/>
      <c r="C225" s="8" t="s">
        <v>518</v>
      </c>
      <c r="D225" s="87" t="s">
        <v>519</v>
      </c>
      <c r="E225" s="37" t="s">
        <v>244</v>
      </c>
      <c r="F225" s="37" t="s">
        <v>245</v>
      </c>
      <c r="G225" s="37" t="s">
        <v>348</v>
      </c>
      <c r="H225" s="37" t="s">
        <v>247</v>
      </c>
      <c r="I225" s="37" t="s">
        <v>248</v>
      </c>
      <c r="J225" s="37" t="s">
        <v>249</v>
      </c>
      <c r="K225" s="37" t="s">
        <v>328</v>
      </c>
      <c r="L225" s="37" t="s">
        <v>251</v>
      </c>
    </row>
    <row r="226" customFormat="1" spans="2:12">
      <c r="B226" s="8"/>
      <c r="C226" s="8"/>
      <c r="D226" s="87"/>
      <c r="E226" s="37" t="s">
        <v>284</v>
      </c>
      <c r="F226" s="37" t="s">
        <v>285</v>
      </c>
      <c r="G226" s="37" t="s">
        <v>346</v>
      </c>
      <c r="H226" s="37" t="s">
        <v>287</v>
      </c>
      <c r="I226" s="37" t="s">
        <v>347</v>
      </c>
      <c r="J226" s="37" t="s">
        <v>249</v>
      </c>
      <c r="K226" s="37" t="s">
        <v>328</v>
      </c>
      <c r="L226" s="37" t="s">
        <v>290</v>
      </c>
    </row>
    <row r="227" customFormat="1" spans="2:12">
      <c r="B227" s="8"/>
      <c r="C227" s="8"/>
      <c r="D227" s="87"/>
      <c r="E227" s="37" t="s">
        <v>244</v>
      </c>
      <c r="F227" s="37" t="s">
        <v>259</v>
      </c>
      <c r="G227" s="37" t="s">
        <v>260</v>
      </c>
      <c r="H227" s="37" t="s">
        <v>247</v>
      </c>
      <c r="I227" s="37" t="s">
        <v>248</v>
      </c>
      <c r="J227" s="37" t="s">
        <v>249</v>
      </c>
      <c r="K227" s="37" t="s">
        <v>250</v>
      </c>
      <c r="L227" s="37" t="s">
        <v>251</v>
      </c>
    </row>
    <row r="228" customFormat="1" spans="2:12">
      <c r="B228" s="8"/>
      <c r="C228" s="8"/>
      <c r="D228" s="87"/>
      <c r="E228" s="37" t="s">
        <v>263</v>
      </c>
      <c r="F228" s="37" t="s">
        <v>264</v>
      </c>
      <c r="G228" s="37" t="s">
        <v>265</v>
      </c>
      <c r="H228" s="37" t="s">
        <v>266</v>
      </c>
      <c r="I228" s="37" t="s">
        <v>267</v>
      </c>
      <c r="J228" s="37" t="s">
        <v>249</v>
      </c>
      <c r="K228" s="37" t="s">
        <v>250</v>
      </c>
      <c r="L228" s="37" t="s">
        <v>251</v>
      </c>
    </row>
    <row r="229" customFormat="1" spans="2:12">
      <c r="B229" s="8"/>
      <c r="C229" s="8"/>
      <c r="D229" s="87"/>
      <c r="E229" s="37" t="s">
        <v>253</v>
      </c>
      <c r="F229" s="37" t="s">
        <v>254</v>
      </c>
      <c r="G229" s="37" t="s">
        <v>344</v>
      </c>
      <c r="H229" s="37" t="s">
        <v>256</v>
      </c>
      <c r="I229" s="37" t="s">
        <v>262</v>
      </c>
      <c r="J229" s="37"/>
      <c r="K229" s="37" t="s">
        <v>250</v>
      </c>
      <c r="L229" s="37" t="s">
        <v>251</v>
      </c>
    </row>
    <row r="230" customFormat="1" spans="2:12">
      <c r="B230" s="8"/>
      <c r="C230" s="8"/>
      <c r="D230" s="87"/>
      <c r="E230" s="37" t="s">
        <v>244</v>
      </c>
      <c r="F230" s="37" t="s">
        <v>245</v>
      </c>
      <c r="G230" s="37" t="s">
        <v>342</v>
      </c>
      <c r="H230" s="37" t="s">
        <v>247</v>
      </c>
      <c r="I230" s="37" t="s">
        <v>248</v>
      </c>
      <c r="J230" s="37" t="s">
        <v>249</v>
      </c>
      <c r="K230" s="37" t="s">
        <v>250</v>
      </c>
      <c r="L230" s="37" t="s">
        <v>251</v>
      </c>
    </row>
    <row r="231" customFormat="1" spans="2:12">
      <c r="B231" s="8"/>
      <c r="C231" s="8"/>
      <c r="D231" s="87"/>
      <c r="E231" s="37" t="s">
        <v>253</v>
      </c>
      <c r="F231" s="37" t="s">
        <v>254</v>
      </c>
      <c r="G231" s="37" t="s">
        <v>345</v>
      </c>
      <c r="H231" s="37" t="s">
        <v>256</v>
      </c>
      <c r="I231" s="37" t="s">
        <v>262</v>
      </c>
      <c r="J231" s="37"/>
      <c r="K231" s="37" t="s">
        <v>250</v>
      </c>
      <c r="L231" s="37" t="s">
        <v>251</v>
      </c>
    </row>
    <row r="232" customFormat="1" spans="2:12">
      <c r="B232" s="8"/>
      <c r="C232" s="8"/>
      <c r="D232" s="87"/>
      <c r="E232" s="37" t="s">
        <v>244</v>
      </c>
      <c r="F232" s="37" t="s">
        <v>268</v>
      </c>
      <c r="G232" s="37" t="s">
        <v>343</v>
      </c>
      <c r="H232" s="37" t="s">
        <v>287</v>
      </c>
      <c r="I232" s="37" t="s">
        <v>308</v>
      </c>
      <c r="J232" s="37" t="s">
        <v>333</v>
      </c>
      <c r="K232" s="37" t="s">
        <v>250</v>
      </c>
      <c r="L232" s="37" t="s">
        <v>290</v>
      </c>
    </row>
    <row r="233" customFormat="1" spans="2:12">
      <c r="B233" s="8"/>
      <c r="C233" s="8" t="s">
        <v>520</v>
      </c>
      <c r="D233" s="87" t="s">
        <v>521</v>
      </c>
      <c r="E233" s="37" t="s">
        <v>244</v>
      </c>
      <c r="F233" s="37" t="s">
        <v>245</v>
      </c>
      <c r="G233" s="37" t="s">
        <v>522</v>
      </c>
      <c r="H233" s="37" t="s">
        <v>266</v>
      </c>
      <c r="I233" s="37" t="s">
        <v>523</v>
      </c>
      <c r="J233" s="37" t="s">
        <v>249</v>
      </c>
      <c r="K233" s="37" t="s">
        <v>308</v>
      </c>
      <c r="L233" s="37" t="s">
        <v>251</v>
      </c>
    </row>
    <row r="234" customFormat="1" spans="2:12">
      <c r="B234" s="8"/>
      <c r="C234" s="8"/>
      <c r="D234" s="87"/>
      <c r="E234" s="37" t="s">
        <v>244</v>
      </c>
      <c r="F234" s="37" t="s">
        <v>245</v>
      </c>
      <c r="G234" s="37" t="s">
        <v>524</v>
      </c>
      <c r="H234" s="37" t="s">
        <v>266</v>
      </c>
      <c r="I234" s="37" t="s">
        <v>525</v>
      </c>
      <c r="J234" s="37" t="s">
        <v>249</v>
      </c>
      <c r="K234" s="37" t="s">
        <v>308</v>
      </c>
      <c r="L234" s="37" t="s">
        <v>251</v>
      </c>
    </row>
    <row r="235" customFormat="1" spans="2:12">
      <c r="B235" s="8"/>
      <c r="C235" s="8"/>
      <c r="D235" s="87"/>
      <c r="E235" s="37" t="s">
        <v>244</v>
      </c>
      <c r="F235" s="37" t="s">
        <v>268</v>
      </c>
      <c r="G235" s="37" t="s">
        <v>526</v>
      </c>
      <c r="H235" s="37" t="s">
        <v>266</v>
      </c>
      <c r="I235" s="37" t="s">
        <v>527</v>
      </c>
      <c r="J235" s="37" t="s">
        <v>496</v>
      </c>
      <c r="K235" s="37" t="s">
        <v>250</v>
      </c>
      <c r="L235" s="37" t="s">
        <v>251</v>
      </c>
    </row>
    <row r="236" customFormat="1" spans="2:12">
      <c r="B236" s="8"/>
      <c r="C236" s="8"/>
      <c r="D236" s="87"/>
      <c r="E236" s="37" t="s">
        <v>244</v>
      </c>
      <c r="F236" s="37" t="s">
        <v>259</v>
      </c>
      <c r="G236" s="37" t="s">
        <v>528</v>
      </c>
      <c r="H236" s="37" t="s">
        <v>256</v>
      </c>
      <c r="I236" s="37" t="s">
        <v>297</v>
      </c>
      <c r="J236" s="37" t="s">
        <v>80</v>
      </c>
      <c r="K236" s="37" t="s">
        <v>308</v>
      </c>
      <c r="L236" s="37" t="s">
        <v>251</v>
      </c>
    </row>
    <row r="237" customFormat="1" spans="2:12">
      <c r="B237" s="8"/>
      <c r="C237" s="8"/>
      <c r="D237" s="87"/>
      <c r="E237" s="37" t="s">
        <v>253</v>
      </c>
      <c r="F237" s="37" t="s">
        <v>254</v>
      </c>
      <c r="G237" s="37" t="s">
        <v>529</v>
      </c>
      <c r="H237" s="37" t="s">
        <v>266</v>
      </c>
      <c r="I237" s="37" t="s">
        <v>530</v>
      </c>
      <c r="J237" s="37" t="s">
        <v>249</v>
      </c>
      <c r="K237" s="37" t="s">
        <v>328</v>
      </c>
      <c r="L237" s="37" t="s">
        <v>251</v>
      </c>
    </row>
    <row r="238" customFormat="1" spans="2:12">
      <c r="B238" s="8"/>
      <c r="C238" s="8"/>
      <c r="D238" s="87"/>
      <c r="E238" s="37" t="s">
        <v>263</v>
      </c>
      <c r="F238" s="37" t="s">
        <v>264</v>
      </c>
      <c r="G238" s="37" t="s">
        <v>531</v>
      </c>
      <c r="H238" s="37" t="s">
        <v>266</v>
      </c>
      <c r="I238" s="37" t="s">
        <v>267</v>
      </c>
      <c r="J238" s="37" t="s">
        <v>249</v>
      </c>
      <c r="K238" s="37" t="s">
        <v>308</v>
      </c>
      <c r="L238" s="37" t="s">
        <v>251</v>
      </c>
    </row>
    <row r="239" customFormat="1" spans="2:12">
      <c r="B239" s="8"/>
      <c r="C239" s="8"/>
      <c r="D239" s="87"/>
      <c r="E239" s="37" t="s">
        <v>244</v>
      </c>
      <c r="F239" s="37" t="s">
        <v>268</v>
      </c>
      <c r="G239" s="37" t="s">
        <v>532</v>
      </c>
      <c r="H239" s="37" t="s">
        <v>247</v>
      </c>
      <c r="I239" s="37" t="s">
        <v>250</v>
      </c>
      <c r="J239" s="37" t="s">
        <v>439</v>
      </c>
      <c r="K239" s="37" t="s">
        <v>308</v>
      </c>
      <c r="L239" s="37" t="s">
        <v>251</v>
      </c>
    </row>
    <row r="240" customFormat="1" spans="2:12">
      <c r="B240" s="8"/>
      <c r="C240" s="8"/>
      <c r="D240" s="87"/>
      <c r="E240" s="37" t="s">
        <v>244</v>
      </c>
      <c r="F240" s="37" t="s">
        <v>284</v>
      </c>
      <c r="G240" s="37" t="s">
        <v>533</v>
      </c>
      <c r="H240" s="37" t="s">
        <v>287</v>
      </c>
      <c r="I240" s="37" t="s">
        <v>488</v>
      </c>
      <c r="J240" s="37" t="s">
        <v>534</v>
      </c>
      <c r="K240" s="37" t="s">
        <v>308</v>
      </c>
      <c r="L240" s="37" t="s">
        <v>290</v>
      </c>
    </row>
    <row r="241" customFormat="1" spans="2:12">
      <c r="B241" s="8"/>
      <c r="C241" s="8"/>
      <c r="D241" s="87"/>
      <c r="E241" s="37" t="s">
        <v>263</v>
      </c>
      <c r="F241" s="37" t="s">
        <v>264</v>
      </c>
      <c r="G241" s="37" t="s">
        <v>535</v>
      </c>
      <c r="H241" s="37" t="s">
        <v>266</v>
      </c>
      <c r="I241" s="37" t="s">
        <v>267</v>
      </c>
      <c r="J241" s="37" t="s">
        <v>249</v>
      </c>
      <c r="K241" s="37" t="s">
        <v>308</v>
      </c>
      <c r="L241" s="37" t="s">
        <v>251</v>
      </c>
    </row>
    <row r="242" customFormat="1" spans="2:12">
      <c r="B242" s="8"/>
      <c r="C242" s="8"/>
      <c r="D242" s="87"/>
      <c r="E242" s="37" t="s">
        <v>244</v>
      </c>
      <c r="F242" s="37" t="s">
        <v>245</v>
      </c>
      <c r="G242" s="37" t="s">
        <v>536</v>
      </c>
      <c r="H242" s="37" t="s">
        <v>266</v>
      </c>
      <c r="I242" s="37" t="s">
        <v>267</v>
      </c>
      <c r="J242" s="37" t="s">
        <v>249</v>
      </c>
      <c r="K242" s="37" t="s">
        <v>250</v>
      </c>
      <c r="L242" s="37" t="s">
        <v>251</v>
      </c>
    </row>
    <row r="243" customFormat="1" spans="2:12">
      <c r="B243" s="8"/>
      <c r="C243" s="8"/>
      <c r="D243" s="87"/>
      <c r="E243" s="37" t="s">
        <v>244</v>
      </c>
      <c r="F243" s="37" t="s">
        <v>284</v>
      </c>
      <c r="G243" s="37" t="s">
        <v>537</v>
      </c>
      <c r="H243" s="37" t="s">
        <v>287</v>
      </c>
      <c r="I243" s="37" t="s">
        <v>538</v>
      </c>
      <c r="J243" s="37" t="s">
        <v>539</v>
      </c>
      <c r="K243" s="37" t="s">
        <v>308</v>
      </c>
      <c r="L243" s="37" t="s">
        <v>290</v>
      </c>
    </row>
    <row r="244" customFormat="1" spans="2:12">
      <c r="B244" s="8"/>
      <c r="C244" s="8"/>
      <c r="D244" s="87"/>
      <c r="E244" s="37" t="s">
        <v>253</v>
      </c>
      <c r="F244" s="37" t="s">
        <v>254</v>
      </c>
      <c r="G244" s="37" t="s">
        <v>540</v>
      </c>
      <c r="H244" s="37" t="s">
        <v>266</v>
      </c>
      <c r="I244" s="37" t="s">
        <v>308</v>
      </c>
      <c r="J244" s="37" t="s">
        <v>249</v>
      </c>
      <c r="K244" s="37" t="s">
        <v>328</v>
      </c>
      <c r="L244" s="37" t="s">
        <v>251</v>
      </c>
    </row>
    <row r="245" customFormat="1" spans="2:12">
      <c r="B245" s="8"/>
      <c r="C245" s="8" t="s">
        <v>541</v>
      </c>
      <c r="D245" s="87" t="s">
        <v>542</v>
      </c>
      <c r="E245" s="37" t="s">
        <v>244</v>
      </c>
      <c r="F245" s="37" t="s">
        <v>268</v>
      </c>
      <c r="G245" s="37" t="s">
        <v>543</v>
      </c>
      <c r="H245" s="37" t="s">
        <v>266</v>
      </c>
      <c r="I245" s="37" t="s">
        <v>544</v>
      </c>
      <c r="J245" s="37" t="s">
        <v>545</v>
      </c>
      <c r="K245" s="37" t="s">
        <v>250</v>
      </c>
      <c r="L245" s="37" t="s">
        <v>251</v>
      </c>
    </row>
    <row r="246" customFormat="1" spans="2:12">
      <c r="B246" s="8"/>
      <c r="C246" s="8"/>
      <c r="D246" s="87"/>
      <c r="E246" s="37" t="s">
        <v>244</v>
      </c>
      <c r="F246" s="37" t="s">
        <v>245</v>
      </c>
      <c r="G246" s="37" t="s">
        <v>481</v>
      </c>
      <c r="H246" s="37" t="s">
        <v>256</v>
      </c>
      <c r="I246" s="37" t="s">
        <v>546</v>
      </c>
      <c r="J246" s="37" t="s">
        <v>80</v>
      </c>
      <c r="K246" s="37" t="s">
        <v>308</v>
      </c>
      <c r="L246" s="37" t="s">
        <v>251</v>
      </c>
    </row>
    <row r="247" customFormat="1" spans="2:12">
      <c r="B247" s="8"/>
      <c r="C247" s="8"/>
      <c r="D247" s="87"/>
      <c r="E247" s="37" t="s">
        <v>244</v>
      </c>
      <c r="F247" s="37" t="s">
        <v>245</v>
      </c>
      <c r="G247" s="37" t="s">
        <v>547</v>
      </c>
      <c r="H247" s="37" t="s">
        <v>256</v>
      </c>
      <c r="I247" s="37" t="s">
        <v>327</v>
      </c>
      <c r="J247" s="37" t="s">
        <v>80</v>
      </c>
      <c r="K247" s="37" t="s">
        <v>250</v>
      </c>
      <c r="L247" s="37" t="s">
        <v>251</v>
      </c>
    </row>
    <row r="248" customFormat="1" spans="2:12">
      <c r="B248" s="8"/>
      <c r="C248" s="8"/>
      <c r="D248" s="87"/>
      <c r="E248" s="37" t="s">
        <v>263</v>
      </c>
      <c r="F248" s="37" t="s">
        <v>264</v>
      </c>
      <c r="G248" s="37" t="s">
        <v>548</v>
      </c>
      <c r="H248" s="37" t="s">
        <v>266</v>
      </c>
      <c r="I248" s="37" t="s">
        <v>303</v>
      </c>
      <c r="J248" s="37" t="s">
        <v>249</v>
      </c>
      <c r="K248" s="37" t="s">
        <v>308</v>
      </c>
      <c r="L248" s="37" t="s">
        <v>251</v>
      </c>
    </row>
    <row r="249" customFormat="1" spans="2:12">
      <c r="B249" s="8"/>
      <c r="C249" s="8"/>
      <c r="D249" s="87"/>
      <c r="E249" s="37" t="s">
        <v>244</v>
      </c>
      <c r="F249" s="37" t="s">
        <v>245</v>
      </c>
      <c r="G249" s="37" t="s">
        <v>549</v>
      </c>
      <c r="H249" s="37" t="s">
        <v>256</v>
      </c>
      <c r="I249" s="37" t="s">
        <v>327</v>
      </c>
      <c r="J249" s="37" t="s">
        <v>80</v>
      </c>
      <c r="K249" s="37" t="s">
        <v>308</v>
      </c>
      <c r="L249" s="37" t="s">
        <v>251</v>
      </c>
    </row>
    <row r="250" customFormat="1" spans="2:12">
      <c r="B250" s="8"/>
      <c r="C250" s="8"/>
      <c r="D250" s="87"/>
      <c r="E250" s="37" t="s">
        <v>253</v>
      </c>
      <c r="F250" s="37" t="s">
        <v>254</v>
      </c>
      <c r="G250" s="37" t="s">
        <v>550</v>
      </c>
      <c r="H250" s="37" t="s">
        <v>266</v>
      </c>
      <c r="I250" s="37" t="s">
        <v>303</v>
      </c>
      <c r="J250" s="37" t="s">
        <v>249</v>
      </c>
      <c r="K250" s="37" t="s">
        <v>328</v>
      </c>
      <c r="L250" s="37" t="s">
        <v>251</v>
      </c>
    </row>
    <row r="251" customFormat="1" spans="2:12">
      <c r="B251" s="8"/>
      <c r="C251" s="8"/>
      <c r="D251" s="87"/>
      <c r="E251" s="37" t="s">
        <v>263</v>
      </c>
      <c r="F251" s="37" t="s">
        <v>264</v>
      </c>
      <c r="G251" s="37" t="s">
        <v>551</v>
      </c>
      <c r="H251" s="37" t="s">
        <v>266</v>
      </c>
      <c r="I251" s="37" t="s">
        <v>303</v>
      </c>
      <c r="J251" s="37" t="s">
        <v>249</v>
      </c>
      <c r="K251" s="37" t="s">
        <v>308</v>
      </c>
      <c r="L251" s="37" t="s">
        <v>251</v>
      </c>
    </row>
    <row r="252" customFormat="1" spans="2:12">
      <c r="B252" s="8"/>
      <c r="C252" s="8"/>
      <c r="D252" s="87"/>
      <c r="E252" s="37" t="s">
        <v>244</v>
      </c>
      <c r="F252" s="37" t="s">
        <v>284</v>
      </c>
      <c r="G252" s="37" t="s">
        <v>492</v>
      </c>
      <c r="H252" s="37" t="s">
        <v>247</v>
      </c>
      <c r="I252" s="37" t="s">
        <v>542</v>
      </c>
      <c r="J252" s="37" t="s">
        <v>289</v>
      </c>
      <c r="K252" s="37" t="s">
        <v>250</v>
      </c>
      <c r="L252" s="37" t="s">
        <v>251</v>
      </c>
    </row>
    <row r="253" customFormat="1" spans="2:12">
      <c r="B253" s="8"/>
      <c r="C253" s="8"/>
      <c r="D253" s="87"/>
      <c r="E253" s="37" t="s">
        <v>253</v>
      </c>
      <c r="F253" s="37" t="s">
        <v>306</v>
      </c>
      <c r="G253" s="37" t="s">
        <v>552</v>
      </c>
      <c r="H253" s="37" t="s">
        <v>256</v>
      </c>
      <c r="I253" s="37" t="s">
        <v>553</v>
      </c>
      <c r="J253" s="37" t="s">
        <v>80</v>
      </c>
      <c r="K253" s="37" t="s">
        <v>328</v>
      </c>
      <c r="L253" s="37" t="s">
        <v>251</v>
      </c>
    </row>
    <row r="254" customFormat="1" spans="2:12">
      <c r="B254" s="8"/>
      <c r="C254" s="8"/>
      <c r="D254" s="87"/>
      <c r="E254" s="37" t="s">
        <v>244</v>
      </c>
      <c r="F254" s="37" t="s">
        <v>268</v>
      </c>
      <c r="G254" s="37" t="s">
        <v>554</v>
      </c>
      <c r="H254" s="37" t="s">
        <v>266</v>
      </c>
      <c r="I254" s="37" t="s">
        <v>555</v>
      </c>
      <c r="J254" s="37" t="s">
        <v>556</v>
      </c>
      <c r="K254" s="37" t="s">
        <v>250</v>
      </c>
      <c r="L254" s="37" t="s">
        <v>251</v>
      </c>
    </row>
    <row r="255" customFormat="1" spans="2:12">
      <c r="B255" s="8"/>
      <c r="C255" s="8" t="s">
        <v>557</v>
      </c>
      <c r="D255" s="87" t="s">
        <v>558</v>
      </c>
      <c r="E255" s="37" t="s">
        <v>244</v>
      </c>
      <c r="F255" s="37" t="s">
        <v>268</v>
      </c>
      <c r="G255" s="37" t="s">
        <v>559</v>
      </c>
      <c r="H255" s="37" t="s">
        <v>287</v>
      </c>
      <c r="I255" s="37" t="s">
        <v>560</v>
      </c>
      <c r="J255" s="37" t="s">
        <v>392</v>
      </c>
      <c r="K255" s="37" t="s">
        <v>308</v>
      </c>
      <c r="L255" s="37" t="s">
        <v>290</v>
      </c>
    </row>
    <row r="256" customFormat="1" spans="2:12">
      <c r="B256" s="8"/>
      <c r="C256" s="8"/>
      <c r="D256" s="87"/>
      <c r="E256" s="37" t="s">
        <v>263</v>
      </c>
      <c r="F256" s="37" t="s">
        <v>264</v>
      </c>
      <c r="G256" s="37" t="s">
        <v>561</v>
      </c>
      <c r="H256" s="37" t="s">
        <v>266</v>
      </c>
      <c r="I256" s="37" t="s">
        <v>530</v>
      </c>
      <c r="J256" s="37" t="s">
        <v>249</v>
      </c>
      <c r="K256" s="37" t="s">
        <v>308</v>
      </c>
      <c r="L256" s="37" t="s">
        <v>251</v>
      </c>
    </row>
    <row r="257" customFormat="1" spans="2:12">
      <c r="B257" s="8"/>
      <c r="C257" s="8"/>
      <c r="D257" s="87"/>
      <c r="E257" s="37" t="s">
        <v>253</v>
      </c>
      <c r="F257" s="37" t="s">
        <v>254</v>
      </c>
      <c r="G257" s="37" t="s">
        <v>562</v>
      </c>
      <c r="H257" s="37" t="s">
        <v>256</v>
      </c>
      <c r="I257" s="37" t="s">
        <v>563</v>
      </c>
      <c r="J257" s="37" t="s">
        <v>80</v>
      </c>
      <c r="K257" s="37" t="s">
        <v>328</v>
      </c>
      <c r="L257" s="37" t="s">
        <v>251</v>
      </c>
    </row>
    <row r="258" customFormat="1" spans="2:12">
      <c r="B258" s="8"/>
      <c r="C258" s="8"/>
      <c r="D258" s="87"/>
      <c r="E258" s="37" t="s">
        <v>263</v>
      </c>
      <c r="F258" s="37" t="s">
        <v>264</v>
      </c>
      <c r="G258" s="37" t="s">
        <v>564</v>
      </c>
      <c r="H258" s="37" t="s">
        <v>266</v>
      </c>
      <c r="I258" s="37" t="s">
        <v>530</v>
      </c>
      <c r="J258" s="37" t="s">
        <v>249</v>
      </c>
      <c r="K258" s="37" t="s">
        <v>308</v>
      </c>
      <c r="L258" s="37" t="s">
        <v>251</v>
      </c>
    </row>
    <row r="259" customFormat="1" spans="2:12">
      <c r="B259" s="8"/>
      <c r="C259" s="8"/>
      <c r="D259" s="87"/>
      <c r="E259" s="37" t="s">
        <v>244</v>
      </c>
      <c r="F259" s="37" t="s">
        <v>268</v>
      </c>
      <c r="G259" s="37" t="s">
        <v>565</v>
      </c>
      <c r="H259" s="37" t="s">
        <v>503</v>
      </c>
      <c r="I259" s="37" t="s">
        <v>366</v>
      </c>
      <c r="J259" s="37" t="s">
        <v>333</v>
      </c>
      <c r="K259" s="37" t="s">
        <v>308</v>
      </c>
      <c r="L259" s="37" t="s">
        <v>251</v>
      </c>
    </row>
    <row r="260" customFormat="1" spans="2:12">
      <c r="B260" s="8"/>
      <c r="C260" s="8"/>
      <c r="D260" s="87"/>
      <c r="E260" s="37" t="s">
        <v>244</v>
      </c>
      <c r="F260" s="37" t="s">
        <v>245</v>
      </c>
      <c r="G260" s="37" t="s">
        <v>566</v>
      </c>
      <c r="H260" s="37" t="s">
        <v>503</v>
      </c>
      <c r="I260" s="37" t="s">
        <v>250</v>
      </c>
      <c r="J260" s="37" t="s">
        <v>496</v>
      </c>
      <c r="K260" s="37" t="s">
        <v>250</v>
      </c>
      <c r="L260" s="37" t="s">
        <v>251</v>
      </c>
    </row>
    <row r="261" customFormat="1" spans="2:12">
      <c r="B261" s="8"/>
      <c r="C261" s="8"/>
      <c r="D261" s="87"/>
      <c r="E261" s="37" t="s">
        <v>244</v>
      </c>
      <c r="F261" s="37" t="s">
        <v>268</v>
      </c>
      <c r="G261" s="37" t="s">
        <v>567</v>
      </c>
      <c r="H261" s="37" t="s">
        <v>287</v>
      </c>
      <c r="I261" s="37" t="s">
        <v>568</v>
      </c>
      <c r="J261" s="37" t="s">
        <v>392</v>
      </c>
      <c r="K261" s="37" t="s">
        <v>250</v>
      </c>
      <c r="L261" s="37" t="s">
        <v>290</v>
      </c>
    </row>
    <row r="262" customFormat="1" spans="2:12">
      <c r="B262" s="8"/>
      <c r="C262" s="8"/>
      <c r="D262" s="87"/>
      <c r="E262" s="37" t="s">
        <v>253</v>
      </c>
      <c r="F262" s="37" t="s">
        <v>254</v>
      </c>
      <c r="G262" s="37" t="s">
        <v>569</v>
      </c>
      <c r="H262" s="37" t="s">
        <v>256</v>
      </c>
      <c r="I262" s="37" t="s">
        <v>570</v>
      </c>
      <c r="J262" s="37" t="s">
        <v>80</v>
      </c>
      <c r="K262" s="37" t="s">
        <v>328</v>
      </c>
      <c r="L262" s="37" t="s">
        <v>251</v>
      </c>
    </row>
    <row r="263" customFormat="1" spans="2:12">
      <c r="B263" s="8"/>
      <c r="C263" s="8"/>
      <c r="D263" s="87"/>
      <c r="E263" s="37" t="s">
        <v>244</v>
      </c>
      <c r="F263" s="37" t="s">
        <v>245</v>
      </c>
      <c r="G263" s="37" t="s">
        <v>571</v>
      </c>
      <c r="H263" s="37" t="s">
        <v>266</v>
      </c>
      <c r="I263" s="37" t="s">
        <v>267</v>
      </c>
      <c r="J263" s="37" t="s">
        <v>249</v>
      </c>
      <c r="K263" s="37" t="s">
        <v>250</v>
      </c>
      <c r="L263" s="37" t="s">
        <v>251</v>
      </c>
    </row>
    <row r="264" customFormat="1" spans="2:12">
      <c r="B264" s="8"/>
      <c r="C264" s="8"/>
      <c r="D264" s="87"/>
      <c r="E264" s="37" t="s">
        <v>244</v>
      </c>
      <c r="F264" s="37" t="s">
        <v>245</v>
      </c>
      <c r="G264" s="37" t="s">
        <v>572</v>
      </c>
      <c r="H264" s="37" t="s">
        <v>266</v>
      </c>
      <c r="I264" s="37" t="s">
        <v>267</v>
      </c>
      <c r="J264" s="37" t="s">
        <v>249</v>
      </c>
      <c r="K264" s="37" t="s">
        <v>250</v>
      </c>
      <c r="L264" s="37" t="s">
        <v>251</v>
      </c>
    </row>
    <row r="265" customFormat="1" spans="2:12">
      <c r="B265" s="8"/>
      <c r="C265" s="8" t="s">
        <v>573</v>
      </c>
      <c r="D265" s="87" t="s">
        <v>574</v>
      </c>
      <c r="E265" s="37" t="s">
        <v>244</v>
      </c>
      <c r="F265" s="37" t="s">
        <v>245</v>
      </c>
      <c r="G265" s="37" t="s">
        <v>572</v>
      </c>
      <c r="H265" s="37" t="s">
        <v>266</v>
      </c>
      <c r="I265" s="37" t="s">
        <v>267</v>
      </c>
      <c r="J265" s="37" t="s">
        <v>249</v>
      </c>
      <c r="K265" s="37" t="s">
        <v>250</v>
      </c>
      <c r="L265" s="37" t="s">
        <v>251</v>
      </c>
    </row>
    <row r="266" customFormat="1" spans="2:12">
      <c r="B266" s="8"/>
      <c r="C266" s="8"/>
      <c r="D266" s="87"/>
      <c r="E266" s="37" t="s">
        <v>244</v>
      </c>
      <c r="F266" s="37" t="s">
        <v>245</v>
      </c>
      <c r="G266" s="37" t="s">
        <v>571</v>
      </c>
      <c r="H266" s="37" t="s">
        <v>266</v>
      </c>
      <c r="I266" s="37" t="s">
        <v>267</v>
      </c>
      <c r="J266" s="37" t="s">
        <v>249</v>
      </c>
      <c r="K266" s="37" t="s">
        <v>250</v>
      </c>
      <c r="L266" s="37" t="s">
        <v>251</v>
      </c>
    </row>
    <row r="267" customFormat="1" spans="2:12">
      <c r="B267" s="8"/>
      <c r="C267" s="8"/>
      <c r="D267" s="87"/>
      <c r="E267" s="37" t="s">
        <v>244</v>
      </c>
      <c r="F267" s="37" t="s">
        <v>268</v>
      </c>
      <c r="G267" s="37" t="s">
        <v>565</v>
      </c>
      <c r="H267" s="37" t="s">
        <v>503</v>
      </c>
      <c r="I267" s="37" t="s">
        <v>366</v>
      </c>
      <c r="J267" s="37" t="s">
        <v>333</v>
      </c>
      <c r="K267" s="37" t="s">
        <v>308</v>
      </c>
      <c r="L267" s="37" t="s">
        <v>251</v>
      </c>
    </row>
    <row r="268" customFormat="1" spans="2:12">
      <c r="B268" s="8"/>
      <c r="C268" s="8"/>
      <c r="D268" s="87"/>
      <c r="E268" s="37" t="s">
        <v>244</v>
      </c>
      <c r="F268" s="37" t="s">
        <v>284</v>
      </c>
      <c r="G268" s="37" t="s">
        <v>575</v>
      </c>
      <c r="H268" s="37" t="s">
        <v>287</v>
      </c>
      <c r="I268" s="37" t="s">
        <v>308</v>
      </c>
      <c r="J268" s="37" t="s">
        <v>289</v>
      </c>
      <c r="K268" s="37" t="s">
        <v>250</v>
      </c>
      <c r="L268" s="37" t="s">
        <v>290</v>
      </c>
    </row>
    <row r="269" customFormat="1" spans="2:12">
      <c r="B269" s="8"/>
      <c r="C269" s="8"/>
      <c r="D269" s="87"/>
      <c r="E269" s="37" t="s">
        <v>244</v>
      </c>
      <c r="F269" s="37" t="s">
        <v>268</v>
      </c>
      <c r="G269" s="37" t="s">
        <v>576</v>
      </c>
      <c r="H269" s="37" t="s">
        <v>287</v>
      </c>
      <c r="I269" s="37" t="s">
        <v>258</v>
      </c>
      <c r="J269" s="37" t="s">
        <v>392</v>
      </c>
      <c r="K269" s="37" t="s">
        <v>308</v>
      </c>
      <c r="L269" s="37" t="s">
        <v>290</v>
      </c>
    </row>
    <row r="270" customFormat="1" spans="2:12">
      <c r="B270" s="8"/>
      <c r="C270" s="8"/>
      <c r="D270" s="87"/>
      <c r="E270" s="37" t="s">
        <v>263</v>
      </c>
      <c r="F270" s="37" t="s">
        <v>264</v>
      </c>
      <c r="G270" s="37" t="s">
        <v>561</v>
      </c>
      <c r="H270" s="37" t="s">
        <v>266</v>
      </c>
      <c r="I270" s="37" t="s">
        <v>415</v>
      </c>
      <c r="J270" s="37" t="s">
        <v>249</v>
      </c>
      <c r="K270" s="37" t="s">
        <v>308</v>
      </c>
      <c r="L270" s="37" t="s">
        <v>251</v>
      </c>
    </row>
    <row r="271" customFormat="1" spans="2:12">
      <c r="B271" s="8"/>
      <c r="C271" s="8"/>
      <c r="D271" s="87"/>
      <c r="E271" s="37" t="s">
        <v>263</v>
      </c>
      <c r="F271" s="37" t="s">
        <v>264</v>
      </c>
      <c r="G271" s="37" t="s">
        <v>564</v>
      </c>
      <c r="H271" s="37" t="s">
        <v>266</v>
      </c>
      <c r="I271" s="37" t="s">
        <v>415</v>
      </c>
      <c r="J271" s="37" t="s">
        <v>249</v>
      </c>
      <c r="K271" s="37" t="s">
        <v>308</v>
      </c>
      <c r="L271" s="37" t="s">
        <v>251</v>
      </c>
    </row>
    <row r="272" customFormat="1" spans="2:12">
      <c r="B272" s="8"/>
      <c r="C272" s="8"/>
      <c r="D272" s="87"/>
      <c r="E272" s="37" t="s">
        <v>253</v>
      </c>
      <c r="F272" s="37" t="s">
        <v>299</v>
      </c>
      <c r="G272" s="37" t="s">
        <v>577</v>
      </c>
      <c r="H272" s="37" t="s">
        <v>256</v>
      </c>
      <c r="I272" s="37" t="s">
        <v>578</v>
      </c>
      <c r="J272" s="37" t="s">
        <v>80</v>
      </c>
      <c r="K272" s="37" t="s">
        <v>328</v>
      </c>
      <c r="L272" s="37" t="s">
        <v>251</v>
      </c>
    </row>
    <row r="273" customFormat="1" spans="2:12">
      <c r="B273" s="8"/>
      <c r="C273" s="8"/>
      <c r="D273" s="87"/>
      <c r="E273" s="37" t="s">
        <v>244</v>
      </c>
      <c r="F273" s="37" t="s">
        <v>268</v>
      </c>
      <c r="G273" s="37" t="s">
        <v>579</v>
      </c>
      <c r="H273" s="37" t="s">
        <v>503</v>
      </c>
      <c r="I273" s="37" t="s">
        <v>250</v>
      </c>
      <c r="J273" s="37" t="s">
        <v>392</v>
      </c>
      <c r="K273" s="37" t="s">
        <v>250</v>
      </c>
      <c r="L273" s="37" t="s">
        <v>251</v>
      </c>
    </row>
    <row r="274" customFormat="1" spans="2:12">
      <c r="B274" s="8"/>
      <c r="C274" s="8"/>
      <c r="D274" s="87"/>
      <c r="E274" s="37" t="s">
        <v>253</v>
      </c>
      <c r="F274" s="37" t="s">
        <v>254</v>
      </c>
      <c r="G274" s="37" t="s">
        <v>580</v>
      </c>
      <c r="H274" s="37" t="s">
        <v>256</v>
      </c>
      <c r="I274" s="37" t="s">
        <v>570</v>
      </c>
      <c r="J274" s="37" t="s">
        <v>80</v>
      </c>
      <c r="K274" s="37" t="s">
        <v>328</v>
      </c>
      <c r="L274" s="37" t="s">
        <v>251</v>
      </c>
    </row>
    <row r="275" customFormat="1" spans="2:12">
      <c r="B275" s="8"/>
      <c r="C275" s="8" t="s">
        <v>581</v>
      </c>
      <c r="D275" s="87" t="s">
        <v>582</v>
      </c>
      <c r="E275" s="37" t="s">
        <v>263</v>
      </c>
      <c r="F275" s="37" t="s">
        <v>264</v>
      </c>
      <c r="G275" s="37" t="s">
        <v>564</v>
      </c>
      <c r="H275" s="37" t="s">
        <v>266</v>
      </c>
      <c r="I275" s="37" t="s">
        <v>415</v>
      </c>
      <c r="J275" s="37" t="s">
        <v>249</v>
      </c>
      <c r="K275" s="37" t="s">
        <v>308</v>
      </c>
      <c r="L275" s="37" t="s">
        <v>251</v>
      </c>
    </row>
    <row r="276" customFormat="1" spans="2:12">
      <c r="B276" s="8"/>
      <c r="C276" s="8"/>
      <c r="D276" s="87"/>
      <c r="E276" s="37" t="s">
        <v>244</v>
      </c>
      <c r="F276" s="37" t="s">
        <v>259</v>
      </c>
      <c r="G276" s="37" t="s">
        <v>583</v>
      </c>
      <c r="H276" s="37" t="s">
        <v>287</v>
      </c>
      <c r="I276" s="37" t="s">
        <v>355</v>
      </c>
      <c r="J276" s="37" t="s">
        <v>385</v>
      </c>
      <c r="K276" s="37" t="s">
        <v>250</v>
      </c>
      <c r="L276" s="37" t="s">
        <v>290</v>
      </c>
    </row>
    <row r="277" customFormat="1" spans="2:12">
      <c r="B277" s="8"/>
      <c r="C277" s="8"/>
      <c r="D277" s="87"/>
      <c r="E277" s="37" t="s">
        <v>244</v>
      </c>
      <c r="F277" s="37" t="s">
        <v>268</v>
      </c>
      <c r="G277" s="37" t="s">
        <v>584</v>
      </c>
      <c r="H277" s="37" t="s">
        <v>266</v>
      </c>
      <c r="I277" s="37" t="s">
        <v>248</v>
      </c>
      <c r="J277" s="37" t="s">
        <v>496</v>
      </c>
      <c r="K277" s="37" t="s">
        <v>308</v>
      </c>
      <c r="L277" s="37" t="s">
        <v>251</v>
      </c>
    </row>
    <row r="278" customFormat="1" spans="2:12">
      <c r="B278" s="8"/>
      <c r="C278" s="8"/>
      <c r="D278" s="87"/>
      <c r="E278" s="37" t="s">
        <v>244</v>
      </c>
      <c r="F278" s="37" t="s">
        <v>284</v>
      </c>
      <c r="G278" s="37" t="s">
        <v>585</v>
      </c>
      <c r="H278" s="37" t="s">
        <v>287</v>
      </c>
      <c r="I278" s="37" t="s">
        <v>328</v>
      </c>
      <c r="J278" s="37" t="s">
        <v>289</v>
      </c>
      <c r="K278" s="37" t="s">
        <v>250</v>
      </c>
      <c r="L278" s="37" t="s">
        <v>290</v>
      </c>
    </row>
    <row r="279" customFormat="1" spans="2:12">
      <c r="B279" s="8"/>
      <c r="C279" s="8"/>
      <c r="D279" s="87"/>
      <c r="E279" s="37" t="s">
        <v>244</v>
      </c>
      <c r="F279" s="37" t="s">
        <v>245</v>
      </c>
      <c r="G279" s="37" t="s">
        <v>572</v>
      </c>
      <c r="H279" s="37" t="s">
        <v>266</v>
      </c>
      <c r="I279" s="37" t="s">
        <v>267</v>
      </c>
      <c r="J279" s="37" t="s">
        <v>249</v>
      </c>
      <c r="K279" s="37" t="s">
        <v>308</v>
      </c>
      <c r="L279" s="37" t="s">
        <v>251</v>
      </c>
    </row>
    <row r="280" customFormat="1" spans="2:12">
      <c r="B280" s="8"/>
      <c r="C280" s="8"/>
      <c r="D280" s="87"/>
      <c r="E280" s="37" t="s">
        <v>244</v>
      </c>
      <c r="F280" s="37" t="s">
        <v>284</v>
      </c>
      <c r="G280" s="37" t="s">
        <v>586</v>
      </c>
      <c r="H280" s="37" t="s">
        <v>287</v>
      </c>
      <c r="I280" s="37" t="s">
        <v>488</v>
      </c>
      <c r="J280" s="37" t="s">
        <v>289</v>
      </c>
      <c r="K280" s="37" t="s">
        <v>250</v>
      </c>
      <c r="L280" s="37" t="s">
        <v>290</v>
      </c>
    </row>
    <row r="281" customFormat="1" spans="2:12">
      <c r="B281" s="8"/>
      <c r="C281" s="8"/>
      <c r="D281" s="87"/>
      <c r="E281" s="37" t="s">
        <v>263</v>
      </c>
      <c r="F281" s="37" t="s">
        <v>264</v>
      </c>
      <c r="G281" s="37" t="s">
        <v>561</v>
      </c>
      <c r="H281" s="37" t="s">
        <v>266</v>
      </c>
      <c r="I281" s="37" t="s">
        <v>415</v>
      </c>
      <c r="J281" s="37" t="s">
        <v>249</v>
      </c>
      <c r="K281" s="37" t="s">
        <v>308</v>
      </c>
      <c r="L281" s="37" t="s">
        <v>251</v>
      </c>
    </row>
    <row r="282" customFormat="1" spans="2:12">
      <c r="B282" s="8"/>
      <c r="C282" s="8"/>
      <c r="D282" s="87"/>
      <c r="E282" s="37" t="s">
        <v>244</v>
      </c>
      <c r="F282" s="37" t="s">
        <v>268</v>
      </c>
      <c r="G282" s="37" t="s">
        <v>571</v>
      </c>
      <c r="H282" s="37" t="s">
        <v>266</v>
      </c>
      <c r="I282" s="37" t="s">
        <v>267</v>
      </c>
      <c r="J282" s="37" t="s">
        <v>249</v>
      </c>
      <c r="K282" s="37" t="s">
        <v>308</v>
      </c>
      <c r="L282" s="37" t="s">
        <v>251</v>
      </c>
    </row>
    <row r="283" customFormat="1" spans="2:12">
      <c r="B283" s="8"/>
      <c r="C283" s="8"/>
      <c r="D283" s="87"/>
      <c r="E283" s="37" t="s">
        <v>244</v>
      </c>
      <c r="F283" s="37" t="s">
        <v>268</v>
      </c>
      <c r="G283" s="37" t="s">
        <v>565</v>
      </c>
      <c r="H283" s="37" t="s">
        <v>266</v>
      </c>
      <c r="I283" s="37" t="s">
        <v>366</v>
      </c>
      <c r="J283" s="37" t="s">
        <v>333</v>
      </c>
      <c r="K283" s="37" t="s">
        <v>308</v>
      </c>
      <c r="L283" s="37" t="s">
        <v>251</v>
      </c>
    </row>
    <row r="284" customFormat="1" spans="2:12">
      <c r="B284" s="8"/>
      <c r="C284" s="8"/>
      <c r="D284" s="87"/>
      <c r="E284" s="37" t="s">
        <v>253</v>
      </c>
      <c r="F284" s="37" t="s">
        <v>299</v>
      </c>
      <c r="G284" s="37" t="s">
        <v>587</v>
      </c>
      <c r="H284" s="37" t="s">
        <v>256</v>
      </c>
      <c r="I284" s="37" t="s">
        <v>578</v>
      </c>
      <c r="J284" s="37" t="s">
        <v>80</v>
      </c>
      <c r="K284" s="37" t="s">
        <v>328</v>
      </c>
      <c r="L284" s="37" t="s">
        <v>251</v>
      </c>
    </row>
    <row r="285" customFormat="1" spans="2:12">
      <c r="B285" s="8"/>
      <c r="C285" s="8"/>
      <c r="D285" s="87"/>
      <c r="E285" s="37" t="s">
        <v>253</v>
      </c>
      <c r="F285" s="37" t="s">
        <v>254</v>
      </c>
      <c r="G285" s="37" t="s">
        <v>588</v>
      </c>
      <c r="H285" s="37" t="s">
        <v>256</v>
      </c>
      <c r="I285" s="37" t="s">
        <v>570</v>
      </c>
      <c r="J285" s="37" t="s">
        <v>80</v>
      </c>
      <c r="K285" s="37" t="s">
        <v>328</v>
      </c>
      <c r="L285" s="37" t="s">
        <v>251</v>
      </c>
    </row>
    <row r="286" customFormat="1" spans="2:12">
      <c r="B286" s="8"/>
      <c r="C286" s="8" t="s">
        <v>589</v>
      </c>
      <c r="D286" s="87" t="s">
        <v>590</v>
      </c>
      <c r="E286" s="37" t="s">
        <v>244</v>
      </c>
      <c r="F286" s="37" t="s">
        <v>284</v>
      </c>
      <c r="G286" s="37" t="s">
        <v>492</v>
      </c>
      <c r="H286" s="37" t="s">
        <v>247</v>
      </c>
      <c r="I286" s="37" t="s">
        <v>590</v>
      </c>
      <c r="J286" s="37" t="s">
        <v>289</v>
      </c>
      <c r="K286" s="37" t="s">
        <v>308</v>
      </c>
      <c r="L286" s="37" t="s">
        <v>251</v>
      </c>
    </row>
    <row r="287" customFormat="1" spans="2:12">
      <c r="B287" s="8"/>
      <c r="C287" s="8"/>
      <c r="D287" s="87"/>
      <c r="E287" s="37" t="s">
        <v>253</v>
      </c>
      <c r="F287" s="37" t="s">
        <v>254</v>
      </c>
      <c r="G287" s="37" t="s">
        <v>591</v>
      </c>
      <c r="H287" s="37" t="s">
        <v>266</v>
      </c>
      <c r="I287" s="37" t="s">
        <v>303</v>
      </c>
      <c r="J287" s="37" t="s">
        <v>249</v>
      </c>
      <c r="K287" s="37" t="s">
        <v>328</v>
      </c>
      <c r="L287" s="37" t="s">
        <v>251</v>
      </c>
    </row>
    <row r="288" customFormat="1" spans="2:12">
      <c r="B288" s="8"/>
      <c r="C288" s="8"/>
      <c r="D288" s="87"/>
      <c r="E288" s="37" t="s">
        <v>263</v>
      </c>
      <c r="F288" s="37" t="s">
        <v>264</v>
      </c>
      <c r="G288" s="37" t="s">
        <v>592</v>
      </c>
      <c r="H288" s="37" t="s">
        <v>266</v>
      </c>
      <c r="I288" s="37" t="s">
        <v>303</v>
      </c>
      <c r="J288" s="37" t="s">
        <v>249</v>
      </c>
      <c r="K288" s="37" t="s">
        <v>308</v>
      </c>
      <c r="L288" s="37" t="s">
        <v>251</v>
      </c>
    </row>
    <row r="289" customFormat="1" spans="2:12">
      <c r="B289" s="8"/>
      <c r="C289" s="8"/>
      <c r="D289" s="87"/>
      <c r="E289" s="37" t="s">
        <v>253</v>
      </c>
      <c r="F289" s="37" t="s">
        <v>402</v>
      </c>
      <c r="G289" s="37" t="s">
        <v>552</v>
      </c>
      <c r="H289" s="37" t="s">
        <v>256</v>
      </c>
      <c r="I289" s="37" t="s">
        <v>553</v>
      </c>
      <c r="J289" s="37" t="s">
        <v>80</v>
      </c>
      <c r="K289" s="37" t="s">
        <v>328</v>
      </c>
      <c r="L289" s="37" t="s">
        <v>251</v>
      </c>
    </row>
    <row r="290" customFormat="1" spans="2:12">
      <c r="B290" s="8"/>
      <c r="C290" s="8"/>
      <c r="D290" s="87"/>
      <c r="E290" s="37" t="s">
        <v>244</v>
      </c>
      <c r="F290" s="37" t="s">
        <v>245</v>
      </c>
      <c r="G290" s="37" t="s">
        <v>593</v>
      </c>
      <c r="H290" s="37" t="s">
        <v>256</v>
      </c>
      <c r="I290" s="37" t="s">
        <v>327</v>
      </c>
      <c r="J290" s="37" t="s">
        <v>80</v>
      </c>
      <c r="K290" s="37" t="s">
        <v>308</v>
      </c>
      <c r="L290" s="37" t="s">
        <v>251</v>
      </c>
    </row>
    <row r="291" spans="2:12">
      <c r="B291" s="8"/>
      <c r="C291" s="8"/>
      <c r="D291" s="87"/>
      <c r="E291" s="37" t="s">
        <v>244</v>
      </c>
      <c r="F291" s="37" t="s">
        <v>268</v>
      </c>
      <c r="G291" s="37" t="s">
        <v>594</v>
      </c>
      <c r="H291" s="37" t="s">
        <v>247</v>
      </c>
      <c r="I291" s="37" t="s">
        <v>357</v>
      </c>
      <c r="J291" s="37" t="s">
        <v>374</v>
      </c>
      <c r="K291" s="37" t="s">
        <v>250</v>
      </c>
      <c r="L291" s="37" t="s">
        <v>251</v>
      </c>
    </row>
    <row r="292" spans="2:12">
      <c r="B292" s="8"/>
      <c r="C292" s="8"/>
      <c r="D292" s="87"/>
      <c r="E292" s="37" t="s">
        <v>244</v>
      </c>
      <c r="F292" s="37" t="s">
        <v>245</v>
      </c>
      <c r="G292" s="37" t="s">
        <v>481</v>
      </c>
      <c r="H292" s="37" t="s">
        <v>256</v>
      </c>
      <c r="I292" s="37" t="s">
        <v>546</v>
      </c>
      <c r="J292" s="37" t="s">
        <v>80</v>
      </c>
      <c r="K292" s="37" t="s">
        <v>250</v>
      </c>
      <c r="L292" s="37" t="s">
        <v>251</v>
      </c>
    </row>
    <row r="293" spans="2:12">
      <c r="B293" s="8"/>
      <c r="C293" s="8"/>
      <c r="D293" s="87"/>
      <c r="E293" s="37" t="s">
        <v>263</v>
      </c>
      <c r="F293" s="37" t="s">
        <v>264</v>
      </c>
      <c r="G293" s="37" t="s">
        <v>595</v>
      </c>
      <c r="H293" s="37" t="s">
        <v>266</v>
      </c>
      <c r="I293" s="37" t="s">
        <v>303</v>
      </c>
      <c r="J293" s="37" t="s">
        <v>249</v>
      </c>
      <c r="K293" s="37" t="s">
        <v>308</v>
      </c>
      <c r="L293" s="37" t="s">
        <v>251</v>
      </c>
    </row>
    <row r="294" spans="2:12">
      <c r="B294" s="8"/>
      <c r="C294" s="8"/>
      <c r="D294" s="87"/>
      <c r="E294" s="37" t="s">
        <v>244</v>
      </c>
      <c r="F294" s="37" t="s">
        <v>245</v>
      </c>
      <c r="G294" s="37" t="s">
        <v>596</v>
      </c>
      <c r="H294" s="37" t="s">
        <v>256</v>
      </c>
      <c r="I294" s="37" t="s">
        <v>327</v>
      </c>
      <c r="J294" s="37" t="s">
        <v>80</v>
      </c>
      <c r="K294" s="37" t="s">
        <v>250</v>
      </c>
      <c r="L294" s="37" t="s">
        <v>251</v>
      </c>
    </row>
    <row r="295" spans="2:12">
      <c r="B295" s="8"/>
      <c r="C295" s="8"/>
      <c r="D295" s="87"/>
      <c r="E295" s="37" t="s">
        <v>244</v>
      </c>
      <c r="F295" s="37" t="s">
        <v>268</v>
      </c>
      <c r="G295" s="37" t="s">
        <v>597</v>
      </c>
      <c r="H295" s="37" t="s">
        <v>247</v>
      </c>
      <c r="I295" s="37" t="s">
        <v>357</v>
      </c>
      <c r="J295" s="37" t="s">
        <v>374</v>
      </c>
      <c r="K295" s="37" t="s">
        <v>250</v>
      </c>
      <c r="L295" s="37" t="s">
        <v>251</v>
      </c>
    </row>
    <row r="296" spans="2:12">
      <c r="B296" s="8"/>
      <c r="C296" s="8" t="s">
        <v>598</v>
      </c>
      <c r="D296" s="87" t="s">
        <v>519</v>
      </c>
      <c r="E296" s="37" t="s">
        <v>253</v>
      </c>
      <c r="F296" s="37" t="s">
        <v>402</v>
      </c>
      <c r="G296" s="37" t="s">
        <v>300</v>
      </c>
      <c r="H296" s="37" t="s">
        <v>266</v>
      </c>
      <c r="I296" s="37" t="s">
        <v>357</v>
      </c>
      <c r="J296" s="37" t="s">
        <v>599</v>
      </c>
      <c r="K296" s="37" t="s">
        <v>308</v>
      </c>
      <c r="L296" s="37" t="s">
        <v>251</v>
      </c>
    </row>
    <row r="297" spans="2:12">
      <c r="B297" s="8"/>
      <c r="C297" s="8"/>
      <c r="D297" s="87"/>
      <c r="E297" s="37" t="s">
        <v>284</v>
      </c>
      <c r="F297" s="37" t="s">
        <v>315</v>
      </c>
      <c r="G297" s="37" t="s">
        <v>600</v>
      </c>
      <c r="H297" s="37" t="s">
        <v>266</v>
      </c>
      <c r="I297" s="37" t="s">
        <v>357</v>
      </c>
      <c r="J297" s="37" t="s">
        <v>599</v>
      </c>
      <c r="K297" s="37" t="s">
        <v>250</v>
      </c>
      <c r="L297" s="37" t="s">
        <v>251</v>
      </c>
    </row>
    <row r="298" spans="2:12">
      <c r="B298" s="8"/>
      <c r="C298" s="8"/>
      <c r="D298" s="87"/>
      <c r="E298" s="37" t="s">
        <v>244</v>
      </c>
      <c r="F298" s="37" t="s">
        <v>284</v>
      </c>
      <c r="G298" s="37" t="s">
        <v>601</v>
      </c>
      <c r="H298" s="37" t="s">
        <v>247</v>
      </c>
      <c r="I298" s="37" t="s">
        <v>357</v>
      </c>
      <c r="J298" s="37" t="s">
        <v>599</v>
      </c>
      <c r="K298" s="37" t="s">
        <v>250</v>
      </c>
      <c r="L298" s="37" t="s">
        <v>251</v>
      </c>
    </row>
    <row r="299" spans="2:12">
      <c r="B299" s="8"/>
      <c r="C299" s="8"/>
      <c r="D299" s="87"/>
      <c r="E299" s="37" t="s">
        <v>244</v>
      </c>
      <c r="F299" s="37" t="s">
        <v>245</v>
      </c>
      <c r="G299" s="37" t="s">
        <v>602</v>
      </c>
      <c r="H299" s="37" t="s">
        <v>247</v>
      </c>
      <c r="I299" s="37" t="s">
        <v>357</v>
      </c>
      <c r="J299" s="37" t="s">
        <v>599</v>
      </c>
      <c r="K299" s="37" t="s">
        <v>250</v>
      </c>
      <c r="L299" s="37" t="s">
        <v>251</v>
      </c>
    </row>
    <row r="300" spans="2:12">
      <c r="B300" s="8"/>
      <c r="C300" s="8"/>
      <c r="D300" s="87"/>
      <c r="E300" s="37" t="s">
        <v>244</v>
      </c>
      <c r="F300" s="37" t="s">
        <v>603</v>
      </c>
      <c r="G300" s="37" t="s">
        <v>604</v>
      </c>
      <c r="H300" s="37" t="s">
        <v>256</v>
      </c>
      <c r="I300" s="37" t="s">
        <v>605</v>
      </c>
      <c r="J300" s="37" t="s">
        <v>80</v>
      </c>
      <c r="K300" s="37" t="s">
        <v>250</v>
      </c>
      <c r="L300" s="37" t="s">
        <v>251</v>
      </c>
    </row>
    <row r="301" spans="2:12">
      <c r="B301" s="8"/>
      <c r="C301" s="8"/>
      <c r="D301" s="87"/>
      <c r="E301" s="37" t="s">
        <v>253</v>
      </c>
      <c r="F301" s="37" t="s">
        <v>254</v>
      </c>
      <c r="G301" s="37" t="s">
        <v>301</v>
      </c>
      <c r="H301" s="37" t="s">
        <v>266</v>
      </c>
      <c r="I301" s="37" t="s">
        <v>357</v>
      </c>
      <c r="J301" s="37" t="s">
        <v>333</v>
      </c>
      <c r="K301" s="37" t="s">
        <v>308</v>
      </c>
      <c r="L301" s="37" t="s">
        <v>251</v>
      </c>
    </row>
    <row r="302" spans="2:12">
      <c r="B302" s="8"/>
      <c r="C302" s="8"/>
      <c r="D302" s="87"/>
      <c r="E302" s="37" t="s">
        <v>244</v>
      </c>
      <c r="F302" s="37" t="s">
        <v>268</v>
      </c>
      <c r="G302" s="37" t="s">
        <v>606</v>
      </c>
      <c r="H302" s="37" t="s">
        <v>247</v>
      </c>
      <c r="I302" s="37" t="s">
        <v>357</v>
      </c>
      <c r="J302" s="37" t="s">
        <v>333</v>
      </c>
      <c r="K302" s="37" t="s">
        <v>250</v>
      </c>
      <c r="L302" s="37" t="s">
        <v>251</v>
      </c>
    </row>
    <row r="303" spans="2:12">
      <c r="B303" s="8"/>
      <c r="C303" s="8"/>
      <c r="D303" s="87"/>
      <c r="E303" s="37" t="s">
        <v>284</v>
      </c>
      <c r="F303" s="37" t="s">
        <v>285</v>
      </c>
      <c r="G303" s="37" t="s">
        <v>607</v>
      </c>
      <c r="H303" s="37" t="s">
        <v>266</v>
      </c>
      <c r="I303" s="37" t="s">
        <v>357</v>
      </c>
      <c r="J303" s="37" t="s">
        <v>599</v>
      </c>
      <c r="K303" s="37" t="s">
        <v>250</v>
      </c>
      <c r="L303" s="37" t="s">
        <v>251</v>
      </c>
    </row>
    <row r="304" spans="2:12">
      <c r="B304" s="8"/>
      <c r="C304" s="8"/>
      <c r="D304" s="87"/>
      <c r="E304" s="37" t="s">
        <v>253</v>
      </c>
      <c r="F304" s="37" t="s">
        <v>306</v>
      </c>
      <c r="G304" s="37" t="s">
        <v>608</v>
      </c>
      <c r="H304" s="37" t="s">
        <v>256</v>
      </c>
      <c r="I304" s="37" t="s">
        <v>605</v>
      </c>
      <c r="J304" s="37" t="s">
        <v>80</v>
      </c>
      <c r="K304" s="37" t="s">
        <v>250</v>
      </c>
      <c r="L304" s="37" t="s">
        <v>251</v>
      </c>
    </row>
    <row r="305" spans="2:12">
      <c r="B305" s="8"/>
      <c r="C305" s="8"/>
      <c r="D305" s="87"/>
      <c r="E305" s="37" t="s">
        <v>263</v>
      </c>
      <c r="F305" s="37" t="s">
        <v>264</v>
      </c>
      <c r="G305" s="37" t="s">
        <v>609</v>
      </c>
      <c r="H305" s="37" t="s">
        <v>256</v>
      </c>
      <c r="I305" s="37" t="s">
        <v>610</v>
      </c>
      <c r="J305" s="37" t="s">
        <v>80</v>
      </c>
      <c r="K305" s="37" t="s">
        <v>250</v>
      </c>
      <c r="L305" s="37" t="s">
        <v>251</v>
      </c>
    </row>
  </sheetData>
  <mergeCells count="70">
    <mergeCell ref="B2:K2"/>
    <mergeCell ref="J3:L3"/>
    <mergeCell ref="A5:A290"/>
    <mergeCell ref="B5:B305"/>
    <mergeCell ref="C5:C11"/>
    <mergeCell ref="C12:C18"/>
    <mergeCell ref="C19:C25"/>
    <mergeCell ref="C26:C32"/>
    <mergeCell ref="C33:C39"/>
    <mergeCell ref="C40:C46"/>
    <mergeCell ref="C47:C53"/>
    <mergeCell ref="C54:C60"/>
    <mergeCell ref="C61:C69"/>
    <mergeCell ref="C70:C81"/>
    <mergeCell ref="C82:C90"/>
    <mergeCell ref="C91:C98"/>
    <mergeCell ref="C99:C106"/>
    <mergeCell ref="C107:C117"/>
    <mergeCell ref="C118:C124"/>
    <mergeCell ref="C125:C136"/>
    <mergeCell ref="C137:C146"/>
    <mergeCell ref="C147:C156"/>
    <mergeCell ref="C157:C166"/>
    <mergeCell ref="C167:C175"/>
    <mergeCell ref="C176:C185"/>
    <mergeCell ref="C186:C195"/>
    <mergeCell ref="C196:C205"/>
    <mergeCell ref="C206:C215"/>
    <mergeCell ref="C216:C224"/>
    <mergeCell ref="C225:C232"/>
    <mergeCell ref="C233:C244"/>
    <mergeCell ref="C245:C254"/>
    <mergeCell ref="C255:C264"/>
    <mergeCell ref="C265:C274"/>
    <mergeCell ref="C275:C285"/>
    <mergeCell ref="C286:C295"/>
    <mergeCell ref="C296:C305"/>
    <mergeCell ref="D5:D11"/>
    <mergeCell ref="D12:D18"/>
    <mergeCell ref="D19:D25"/>
    <mergeCell ref="D26:D32"/>
    <mergeCell ref="D33:D39"/>
    <mergeCell ref="D40:D46"/>
    <mergeCell ref="D47:D53"/>
    <mergeCell ref="D54:D60"/>
    <mergeCell ref="D61:D69"/>
    <mergeCell ref="D70:D81"/>
    <mergeCell ref="D82:D90"/>
    <mergeCell ref="D91:D98"/>
    <mergeCell ref="D99:D106"/>
    <mergeCell ref="D107:D117"/>
    <mergeCell ref="D118:D124"/>
    <mergeCell ref="D125:D136"/>
    <mergeCell ref="D137:D146"/>
    <mergeCell ref="D147:D156"/>
    <mergeCell ref="D157:D166"/>
    <mergeCell ref="D167:D175"/>
    <mergeCell ref="D176:D185"/>
    <mergeCell ref="D186:D195"/>
    <mergeCell ref="D196:D205"/>
    <mergeCell ref="D206:D215"/>
    <mergeCell ref="D216:D224"/>
    <mergeCell ref="D225:D232"/>
    <mergeCell ref="D233:D244"/>
    <mergeCell ref="D245:D254"/>
    <mergeCell ref="D255:D264"/>
    <mergeCell ref="D265:D274"/>
    <mergeCell ref="D275:D285"/>
    <mergeCell ref="D286:D295"/>
    <mergeCell ref="D296:D305"/>
  </mergeCells>
  <pageMargins left="0.196527777777778" right="0.393055555555556" top="0.275" bottom="0.275" header="0" footer="0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2025-01-24T02:26:00Z</dcterms:created>
  <dcterms:modified xsi:type="dcterms:W3CDTF">2026-02-12T03:18:39Z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B71D8CE7D8324E76BA013E4862C9E853</vt:lpwstr>
  </property>
  <property fmtid="{D5CDD505-2E9C-101B-9397-08002B2CF9AE}" pid="3" name="KSOProductBuildVer">
    <vt:lpwstr>2052-12.1.0.19302</vt:lpwstr>
  </property>
</Properties>
</file>