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120" windowHeight="13620" firstSheet="2" activeTab="7"/>
  </bookViews>
  <sheets>
    <sheet name="表一财政拨款支出表" sheetId="1" r:id="rId1"/>
    <sheet name="表二一般公共预算支出表" sheetId="2" r:id="rId2"/>
    <sheet name="表三一般公共预算基本支出表" sheetId="3" r:id="rId3"/>
    <sheet name="表四一般公共预算“三公”经费支出表" sheetId="4" r:id="rId4"/>
    <sheet name="表五政府性基金预算支出表" sheetId="5" r:id="rId5"/>
    <sheet name="表六部门收支总表" sheetId="6" r:id="rId6"/>
    <sheet name="表七部门收入总表" sheetId="7" r:id="rId7"/>
    <sheet name="表八部门支出总表" sheetId="8" r:id="rId8"/>
  </sheets>
  <calcPr calcId="125725"/>
</workbook>
</file>

<file path=xl/calcChain.xml><?xml version="1.0" encoding="utf-8"?>
<calcChain xmlns="http://schemas.openxmlformats.org/spreadsheetml/2006/main">
  <c r="D15" i="8"/>
  <c r="C15"/>
  <c r="E17" i="7"/>
  <c r="C17"/>
  <c r="D5" i="3"/>
  <c r="D15" i="2"/>
  <c r="C15"/>
  <c r="F30" i="3"/>
  <c r="D30"/>
  <c r="B20" i="6"/>
  <c r="E30" i="3"/>
  <c r="C30" l="1"/>
</calcChain>
</file>

<file path=xl/sharedStrings.xml><?xml version="1.0" encoding="utf-8"?>
<sst xmlns="http://schemas.openxmlformats.org/spreadsheetml/2006/main" count="204" uniqueCount="127">
  <si>
    <t>附件5：</t>
  </si>
  <si>
    <t>财政拨款收支总表</t>
  </si>
  <si>
    <t>单位：</t>
  </si>
  <si>
    <t>单位：万元</t>
  </si>
  <si>
    <t>收入</t>
  </si>
  <si>
    <t>支出</t>
  </si>
  <si>
    <t>项目</t>
  </si>
  <si>
    <t>预算数</t>
  </si>
  <si>
    <t>合计</t>
  </si>
  <si>
    <t>一般公共预算财政拨款</t>
  </si>
  <si>
    <t>政府性基金预算财政拨款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</si>
  <si>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</si>
  <si>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</si>
  <si>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</si>
  <si>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</si>
  <si>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</si>
  <si>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</si>
  <si>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（三）……</t>
  </si>
  <si>
    <t>二、上年结转</t>
  </si>
  <si>
    <t>（四）……</t>
  </si>
  <si>
    <t>……</t>
  </si>
  <si>
    <t>二、结转下年</t>
  </si>
  <si>
    <t>收 入 总 计</t>
  </si>
  <si>
    <t>支 出 总 计</t>
  </si>
  <si>
    <t>一般公共预算支出表</t>
  </si>
  <si>
    <t>功能分类科目</t>
  </si>
  <si>
    <t>备注</t>
  </si>
  <si>
    <t>科目编码</t>
  </si>
  <si>
    <t>科目名称</t>
  </si>
  <si>
    <t>小计</t>
  </si>
  <si>
    <t>基本支出</t>
  </si>
  <si>
    <t>项目支出</t>
  </si>
  <si>
    <r>
      <t>备注：本表按照政府收支分类科目列示到</t>
    </r>
    <r>
      <rPr>
        <b/>
        <sz val="12"/>
        <color indexed="8"/>
        <rFont val="宋体"/>
        <charset val="134"/>
      </rPr>
      <t>项级</t>
    </r>
    <r>
      <rPr>
        <sz val="12"/>
        <color indexed="8"/>
        <rFont val="宋体"/>
        <charset val="134"/>
      </rPr>
      <t>科目</t>
    </r>
  </si>
  <si>
    <t>一般公共预算基本支出表</t>
  </si>
  <si>
    <t>经济分类科目</t>
  </si>
  <si>
    <t>人员经费</t>
  </si>
  <si>
    <t>公用经费</t>
  </si>
  <si>
    <t>对个人和家庭补助</t>
  </si>
  <si>
    <t>工资福利支出</t>
  </si>
  <si>
    <t>奖金</t>
  </si>
  <si>
    <t xml:space="preserve"> 商品和服务支出</t>
  </si>
  <si>
    <t>邮电费</t>
  </si>
  <si>
    <t>公务用车运行维护费</t>
  </si>
  <si>
    <t>公务接待费</t>
  </si>
  <si>
    <t>工会经费</t>
  </si>
  <si>
    <t>对个人和家庭补助支出</t>
  </si>
  <si>
    <t>一般公共预算“三公”经费支出表</t>
  </si>
  <si>
    <t>因公出国(境)费</t>
  </si>
  <si>
    <t>公务用车购置及运行费</t>
  </si>
  <si>
    <t>公务用车购置费</t>
  </si>
  <si>
    <t>公务用车运行费</t>
  </si>
  <si>
    <t>政府性基金预算支出表</t>
  </si>
  <si>
    <t xml:space="preserve">填报单位：XXX（部门）                                             </t>
  </si>
  <si>
    <t>科目名称　</t>
  </si>
  <si>
    <t>单位代码　</t>
  </si>
  <si>
    <t>本年政府性基金预算财政拨款支出</t>
  </si>
  <si>
    <t>部门收支总表</t>
  </si>
  <si>
    <t>一、一般公共预算拨款收入</t>
  </si>
  <si>
    <t>一、一般公共服务</t>
  </si>
  <si>
    <t>二、政府性基金预算拨款收入</t>
  </si>
  <si>
    <t>二、外交</t>
  </si>
  <si>
    <t>三、事业收入</t>
  </si>
  <si>
    <t>三、国防</t>
  </si>
  <si>
    <t>四、事业单位经营收入</t>
  </si>
  <si>
    <t>四、公共安全</t>
  </si>
  <si>
    <t>五、其他收入</t>
  </si>
  <si>
    <t>五、教育</t>
  </si>
  <si>
    <t>六、科学技术</t>
  </si>
  <si>
    <t>本年收入合计</t>
  </si>
  <si>
    <t>本年支出合计</t>
  </si>
  <si>
    <t>用事业基金弥补收支差额</t>
  </si>
  <si>
    <t>上年结转</t>
  </si>
  <si>
    <t>结转下年</t>
  </si>
  <si>
    <t>部门收入总表</t>
  </si>
  <si>
    <t>科目</t>
  </si>
  <si>
    <t>一般公共预算拨款收入</t>
  </si>
  <si>
    <t>政府性基金预算拨款收入</t>
  </si>
  <si>
    <t>事业收入</t>
  </si>
  <si>
    <t>事业单位经营收入</t>
  </si>
  <si>
    <t>上级补助收入</t>
  </si>
  <si>
    <t>下级单位上缴收入</t>
  </si>
  <si>
    <t>其他收入</t>
  </si>
  <si>
    <t>部门支出总表</t>
  </si>
  <si>
    <t>上缴上级支出</t>
  </si>
  <si>
    <t>事业单位经营支出</t>
  </si>
  <si>
    <t>单位：西藏昌都市实验幼儿园</t>
    <phoneticPr fontId="25" type="noConversion"/>
  </si>
  <si>
    <t>教育支出</t>
  </si>
  <si>
    <t>普通教育</t>
  </si>
  <si>
    <t>学前教育</t>
  </si>
  <si>
    <t>学前教育免补教育</t>
    <phoneticPr fontId="25" type="noConversion"/>
  </si>
  <si>
    <t>“三包”及奖助学金</t>
    <phoneticPr fontId="25" type="noConversion"/>
  </si>
  <si>
    <t>单位：西藏昌都市实验幼儿园                                                            单位：万元</t>
    <phoneticPr fontId="25" type="noConversion"/>
  </si>
  <si>
    <t>单位：西藏昌都市实验幼儿园</t>
    <phoneticPr fontId="25" type="noConversion"/>
  </si>
  <si>
    <t>休假探亲费</t>
    <phoneticPr fontId="25" type="noConversion"/>
  </si>
  <si>
    <t>其他工资福利支出</t>
    <phoneticPr fontId="25" type="noConversion"/>
  </si>
  <si>
    <t>党建活动经费</t>
    <phoneticPr fontId="25" type="noConversion"/>
  </si>
  <si>
    <t>2019年基本支出</t>
    <phoneticPr fontId="25" type="noConversion"/>
  </si>
  <si>
    <t>基本工资及津贴补贴</t>
    <phoneticPr fontId="25" type="noConversion"/>
  </si>
  <si>
    <t>社会保障和就业支出</t>
    <phoneticPr fontId="25" type="noConversion"/>
  </si>
  <si>
    <t>机关事业单位基本养老保险缴费</t>
    <phoneticPr fontId="25" type="noConversion"/>
  </si>
  <si>
    <t>医疗卫生与计划生育支出</t>
    <phoneticPr fontId="25" type="noConversion"/>
  </si>
  <si>
    <t>事业单位医疗</t>
    <phoneticPr fontId="25" type="noConversion"/>
  </si>
  <si>
    <t>住房保障支出</t>
    <phoneticPr fontId="25" type="noConversion"/>
  </si>
  <si>
    <t>住房改革支出</t>
    <phoneticPr fontId="25" type="noConversion"/>
  </si>
  <si>
    <t>住房公积金</t>
    <phoneticPr fontId="25" type="noConversion"/>
  </si>
  <si>
    <t>取暖补贴</t>
    <phoneticPr fontId="25" type="noConversion"/>
  </si>
  <si>
    <t>办公费</t>
    <phoneticPr fontId="25" type="noConversion"/>
  </si>
  <si>
    <t>其他社会保障缴费</t>
    <phoneticPr fontId="25" type="noConversion"/>
  </si>
  <si>
    <t>职工基本医疗保险缴费</t>
    <phoneticPr fontId="25" type="noConversion"/>
  </si>
  <si>
    <t>单位：西藏昌都市实验幼儿园</t>
    <phoneticPr fontId="25" type="noConversion"/>
  </si>
  <si>
    <t>2022年预算数</t>
    <phoneticPr fontId="25" type="noConversion"/>
  </si>
  <si>
    <t>体检费</t>
    <phoneticPr fontId="25" type="noConversion"/>
  </si>
  <si>
    <t>福利费</t>
    <phoneticPr fontId="25" type="noConversion"/>
  </si>
  <si>
    <t>体育教师运动装备费</t>
    <phoneticPr fontId="25" type="noConversion"/>
  </si>
  <si>
    <t>“组团式”援藏教师差旅费</t>
    <phoneticPr fontId="25" type="noConversion"/>
  </si>
  <si>
    <t>水费</t>
    <phoneticPr fontId="25" type="noConversion"/>
  </si>
  <si>
    <t>电费</t>
    <phoneticPr fontId="25" type="noConversion"/>
  </si>
  <si>
    <r>
      <t>20</t>
    </r>
    <r>
      <rPr>
        <sz val="10.5"/>
        <color indexed="8"/>
        <rFont val="宋体"/>
        <family val="3"/>
        <charset val="134"/>
      </rPr>
      <t>20</t>
    </r>
    <r>
      <rPr>
        <sz val="10.5"/>
        <color indexed="8"/>
        <rFont val="宋体"/>
        <charset val="134"/>
      </rPr>
      <t>年预算数</t>
    </r>
    <phoneticPr fontId="25" type="noConversion"/>
  </si>
  <si>
    <r>
      <t>20</t>
    </r>
    <r>
      <rPr>
        <sz val="10.5"/>
        <color indexed="8"/>
        <rFont val="宋体"/>
        <family val="3"/>
        <charset val="134"/>
      </rPr>
      <t>21</t>
    </r>
    <r>
      <rPr>
        <sz val="10.5"/>
        <color indexed="8"/>
        <rFont val="宋体"/>
        <charset val="134"/>
      </rPr>
      <t>年预算数</t>
    </r>
    <phoneticPr fontId="25" type="noConversion"/>
  </si>
  <si>
    <t>机关事业单位基本养老保险缴费</t>
    <phoneticPr fontId="25" type="noConversion"/>
  </si>
  <si>
    <t>对下级单位补助支出</t>
    <phoneticPr fontId="25" type="noConversion"/>
  </si>
  <si>
    <t>社会保障和就业支出</t>
    <phoneticPr fontId="25" type="noConversion"/>
  </si>
  <si>
    <t>医疗卫生与计划生育支出</t>
    <phoneticPr fontId="25" type="noConversion"/>
  </si>
  <si>
    <t>事业单位医疗</t>
    <phoneticPr fontId="25" type="noConversion"/>
  </si>
  <si>
    <t>住房保障支出</t>
    <phoneticPr fontId="25" type="noConversion"/>
  </si>
  <si>
    <t>住房改革支出</t>
    <phoneticPr fontId="25" type="noConversion"/>
  </si>
  <si>
    <t>住房公积金</t>
    <phoneticPr fontId="25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</si>
</sst>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8" formatCode="0.000000_ "/>
  </numFmts>
  <fonts count="48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8"/>
      <color indexed="8"/>
      <name val="方正小标宋简体"/>
      <charset val="134"/>
    </font>
    <font>
      <sz val="10.5"/>
      <color indexed="8"/>
      <name val="宋体"/>
      <charset val="134"/>
    </font>
    <font>
      <sz val="16"/>
      <color indexed="8"/>
      <name val="仿宋"/>
      <family val="3"/>
      <charset val="134"/>
    </font>
    <font>
      <b/>
      <sz val="10.5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6"/>
      <color indexed="8"/>
      <name val="宋体"/>
      <charset val="134"/>
    </font>
    <font>
      <sz val="10.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4"/>
      <color indexed="8"/>
      <name val="仿宋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0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39" fillId="16" borderId="5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38" fillId="17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35" fillId="16" borderId="8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32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</cellStyleXfs>
  <cellXfs count="7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10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justify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0" fillId="0" borderId="11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justify" vertical="center" wrapText="1"/>
    </xf>
    <xf numFmtId="0" fontId="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/>
    </xf>
    <xf numFmtId="176" fontId="20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76" fontId="22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justify" vertical="center" wrapText="1"/>
    </xf>
    <xf numFmtId="0" fontId="26" fillId="0" borderId="10" xfId="49" applyFont="1" applyBorder="1" applyAlignment="1">
      <alignment horizontal="center" vertical="center" wrapText="1"/>
    </xf>
    <xf numFmtId="0" fontId="26" fillId="0" borderId="10" xfId="49" applyFont="1" applyBorder="1" applyAlignment="1">
      <alignment horizontal="left" vertical="center"/>
    </xf>
    <xf numFmtId="0" fontId="26" fillId="0" borderId="10" xfId="49" applyFont="1" applyBorder="1" applyAlignment="1">
      <alignment horizontal="center" vertical="center"/>
    </xf>
    <xf numFmtId="0" fontId="26" fillId="0" borderId="12" xfId="49" applyFont="1" applyFill="1" applyBorder="1" applyAlignment="1">
      <alignment horizontal="center" vertical="center" wrapText="1"/>
    </xf>
    <xf numFmtId="0" fontId="26" fillId="0" borderId="10" xfId="49" quotePrefix="1" applyFont="1" applyBorder="1" applyAlignment="1">
      <alignment horizontal="center" vertical="center" wrapText="1"/>
    </xf>
    <xf numFmtId="176" fontId="27" fillId="0" borderId="10" xfId="49" applyNumberFormat="1" applyBorder="1">
      <alignment vertical="center"/>
    </xf>
    <xf numFmtId="176" fontId="26" fillId="0" borderId="10" xfId="49" applyNumberFormat="1" applyFont="1" applyBorder="1" applyAlignment="1">
      <alignment horizontal="left" vertical="center"/>
    </xf>
    <xf numFmtId="0" fontId="27" fillId="0" borderId="0" xfId="49">
      <alignment vertical="center"/>
    </xf>
    <xf numFmtId="0" fontId="26" fillId="0" borderId="10" xfId="49" applyFont="1" applyBorder="1" applyAlignment="1">
      <alignment horizontal="center" vertical="center" shrinkToFit="1"/>
    </xf>
    <xf numFmtId="0" fontId="21" fillId="0" borderId="0" xfId="49" applyFont="1" applyAlignment="1">
      <alignment vertical="center"/>
    </xf>
    <xf numFmtId="0" fontId="19" fillId="0" borderId="0" xfId="49" applyFont="1" applyAlignment="1">
      <alignment horizontal="center" vertical="center"/>
    </xf>
    <xf numFmtId="176" fontId="26" fillId="0" borderId="10" xfId="49" applyNumberFormat="1" applyFont="1" applyBorder="1" applyAlignment="1">
      <alignment horizontal="center" vertical="center" wrapText="1"/>
    </xf>
    <xf numFmtId="0" fontId="27" fillId="0" borderId="0" xfId="49" applyBorder="1">
      <alignment vertical="center"/>
    </xf>
    <xf numFmtId="0" fontId="20" fillId="0" borderId="10" xfId="49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6" xfId="0" applyBorder="1" applyAlignment="1">
      <alignment vertical="center"/>
    </xf>
    <xf numFmtId="0" fontId="44" fillId="0" borderId="16" xfId="49" applyFont="1" applyBorder="1" applyAlignment="1">
      <alignment horizontal="center" vertical="center" shrinkToFit="1"/>
    </xf>
    <xf numFmtId="0" fontId="27" fillId="0" borderId="16" xfId="49" applyBorder="1" applyAlignment="1">
      <alignment horizontal="center" vertical="center"/>
    </xf>
    <xf numFmtId="0" fontId="26" fillId="0" borderId="10" xfId="49" applyFont="1" applyBorder="1" applyAlignment="1">
      <alignment horizontal="center" vertical="center" wrapText="1"/>
    </xf>
    <xf numFmtId="0" fontId="19" fillId="0" borderId="0" xfId="49" applyFont="1" applyBorder="1" applyAlignment="1">
      <alignment horizontal="center" vertical="center"/>
    </xf>
    <xf numFmtId="0" fontId="27" fillId="0" borderId="0" xfId="49" applyAlignment="1">
      <alignment horizontal="center" vertical="center"/>
    </xf>
    <xf numFmtId="178" fontId="20" fillId="0" borderId="10" xfId="0" applyNumberFormat="1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vertical="center" wrapText="1"/>
    </xf>
    <xf numFmtId="0" fontId="45" fillId="0" borderId="12" xfId="0" applyFont="1" applyFill="1" applyBorder="1" applyAlignment="1">
      <alignment horizontal="left" vertical="center" wrapText="1"/>
    </xf>
    <xf numFmtId="0" fontId="45" fillId="0" borderId="12" xfId="0" applyFont="1" applyFill="1" applyBorder="1" applyAlignment="1">
      <alignment horizontal="justify" vertical="center" wrapText="1"/>
    </xf>
    <xf numFmtId="0" fontId="45" fillId="0" borderId="10" xfId="0" applyFont="1" applyBorder="1" applyAlignment="1">
      <alignment horizontal="justify" vertical="center" wrapText="1"/>
    </xf>
    <xf numFmtId="0" fontId="45" fillId="0" borderId="10" xfId="0" applyFont="1" applyBorder="1" applyAlignment="1">
      <alignment horizontal="center" vertical="center"/>
    </xf>
    <xf numFmtId="178" fontId="26" fillId="0" borderId="10" xfId="49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6" fillId="0" borderId="16" xfId="49" applyFont="1" applyBorder="1" applyAlignment="1">
      <alignment vertical="center"/>
    </xf>
    <xf numFmtId="0" fontId="47" fillId="0" borderId="0" xfId="49" applyFont="1">
      <alignment vertical="center"/>
    </xf>
    <xf numFmtId="0" fontId="46" fillId="0" borderId="10" xfId="49" applyFont="1" applyBorder="1" applyAlignment="1">
      <alignment horizontal="left" vertical="center"/>
    </xf>
    <xf numFmtId="0" fontId="46" fillId="0" borderId="0" xfId="0" applyFont="1" applyAlignment="1">
      <alignment horizontal="center" vertical="center"/>
    </xf>
    <xf numFmtId="178" fontId="46" fillId="0" borderId="10" xfId="49" applyNumberFormat="1" applyFont="1" applyBorder="1" applyAlignment="1">
      <alignment horizontal="center" vertical="center" wrapText="1"/>
    </xf>
    <xf numFmtId="178" fontId="46" fillId="0" borderId="10" xfId="0" applyNumberFormat="1" applyFont="1" applyBorder="1" applyAlignment="1">
      <alignment horizontal="center" vertical="center" wrapText="1"/>
    </xf>
    <xf numFmtId="176" fontId="46" fillId="0" borderId="10" xfId="0" applyNumberFormat="1" applyFont="1" applyBorder="1" applyAlignment="1">
      <alignment horizontal="center" vertical="center" wrapText="1"/>
    </xf>
  </cellXfs>
  <cellStyles count="84">
    <cellStyle name="20% - 强调文字颜色 1" xfId="1" builtinId="30" customBuiltin="1"/>
    <cellStyle name="20% - 强调文字颜色 1 2" xfId="2"/>
    <cellStyle name="20% - 强调文字颜色 2" xfId="3" builtinId="34" customBuiltin="1"/>
    <cellStyle name="20% - 强调文字颜色 2 2" xfId="4"/>
    <cellStyle name="20% - 强调文字颜色 3" xfId="5" builtinId="38" customBuiltin="1"/>
    <cellStyle name="20% - 强调文字颜色 3 2" xfId="6"/>
    <cellStyle name="20% - 强调文字颜色 4" xfId="7" builtinId="42" customBuiltin="1"/>
    <cellStyle name="20% - 强调文字颜色 4 2" xfId="8"/>
    <cellStyle name="20% - 强调文字颜色 5" xfId="9" builtinId="46" customBuiltin="1"/>
    <cellStyle name="20% - 强调文字颜色 5 2" xfId="10"/>
    <cellStyle name="20% - 强调文字颜色 6" xfId="11" builtinId="50" customBuiltin="1"/>
    <cellStyle name="20% - 强调文字颜色 6 2" xfId="12"/>
    <cellStyle name="40% - 强调文字颜色 1" xfId="13" builtinId="31" customBuiltin="1"/>
    <cellStyle name="40% - 强调文字颜色 1 2" xfId="14"/>
    <cellStyle name="40% - 强调文字颜色 2" xfId="15" builtinId="35" customBuiltin="1"/>
    <cellStyle name="40% - 强调文字颜色 2 2" xfId="16"/>
    <cellStyle name="40% - 强调文字颜色 3" xfId="17" builtinId="39" customBuiltin="1"/>
    <cellStyle name="40% - 强调文字颜色 3 2" xfId="18"/>
    <cellStyle name="40% - 强调文字颜色 4" xfId="19" builtinId="43" customBuiltin="1"/>
    <cellStyle name="40% - 强调文字颜色 4 2" xfId="20"/>
    <cellStyle name="40% - 强调文字颜色 5" xfId="21" builtinId="47" customBuiltin="1"/>
    <cellStyle name="40% - 强调文字颜色 5 2" xfId="22"/>
    <cellStyle name="40% - 强调文字颜色 6" xfId="23" builtinId="51" customBuiltin="1"/>
    <cellStyle name="40% - 强调文字颜色 6 2" xfId="24"/>
    <cellStyle name="60% - 强调文字颜色 1" xfId="25" builtinId="32" customBuiltin="1"/>
    <cellStyle name="60% - 强调文字颜色 1 2" xfId="26"/>
    <cellStyle name="60% - 强调文字颜色 2" xfId="27" builtinId="36" customBuiltin="1"/>
    <cellStyle name="60% - 强调文字颜色 2 2" xfId="28"/>
    <cellStyle name="60% - 强调文字颜色 3" xfId="29" builtinId="40" customBuiltin="1"/>
    <cellStyle name="60% - 强调文字颜色 3 2" xfId="30"/>
    <cellStyle name="60% - 强调文字颜色 4" xfId="31" builtinId="44" customBuiltin="1"/>
    <cellStyle name="60% - 强调文字颜色 4 2" xfId="32"/>
    <cellStyle name="60% - 强调文字颜色 5" xfId="33" builtinId="48" customBuiltin="1"/>
    <cellStyle name="60% - 强调文字颜色 5 2" xfId="34"/>
    <cellStyle name="60% - 强调文字颜色 6" xfId="35" builtinId="52" customBuiltin="1"/>
    <cellStyle name="60% - 强调文字颜色 6 2" xfId="36"/>
    <cellStyle name="标题" xfId="37" builtinId="15" customBuiltin="1"/>
    <cellStyle name="标题 1" xfId="38" builtinId="16" customBuiltin="1"/>
    <cellStyle name="标题 1 2" xfId="39"/>
    <cellStyle name="标题 2" xfId="40" builtinId="17" customBuiltin="1"/>
    <cellStyle name="标题 2 2" xfId="41"/>
    <cellStyle name="标题 3" xfId="42" builtinId="18" customBuiltin="1"/>
    <cellStyle name="标题 3 2" xfId="43"/>
    <cellStyle name="标题 4" xfId="44" builtinId="19" customBuiltin="1"/>
    <cellStyle name="标题 4 2" xfId="45"/>
    <cellStyle name="标题 5" xfId="46"/>
    <cellStyle name="差" xfId="47" builtinId="27" customBuiltin="1"/>
    <cellStyle name="差 2" xfId="48"/>
    <cellStyle name="常规" xfId="0" builtinId="0"/>
    <cellStyle name="常规 2" xfId="49"/>
    <cellStyle name="好" xfId="50" builtinId="26" customBuiltin="1"/>
    <cellStyle name="好 2" xfId="51"/>
    <cellStyle name="汇总" xfId="52" builtinId="25" customBuiltin="1"/>
    <cellStyle name="汇总 2" xfId="53"/>
    <cellStyle name="计算" xfId="54" builtinId="22" customBuiltin="1"/>
    <cellStyle name="计算 2" xfId="55"/>
    <cellStyle name="检查单元格" xfId="56" builtinId="23" customBuiltin="1"/>
    <cellStyle name="检查单元格 2" xfId="57"/>
    <cellStyle name="解释性文本" xfId="58" builtinId="53" customBuiltin="1"/>
    <cellStyle name="解释性文本 2" xfId="59"/>
    <cellStyle name="警告文本" xfId="60" builtinId="11" customBuiltin="1"/>
    <cellStyle name="警告文本 2" xfId="61"/>
    <cellStyle name="链接单元格" xfId="62" builtinId="24" customBuiltin="1"/>
    <cellStyle name="链接单元格 2" xfId="63"/>
    <cellStyle name="强调文字颜色 1" xfId="64" builtinId="29" customBuiltin="1"/>
    <cellStyle name="强调文字颜色 1 2" xfId="65"/>
    <cellStyle name="强调文字颜色 2" xfId="66" builtinId="33" customBuiltin="1"/>
    <cellStyle name="强调文字颜色 2 2" xfId="67"/>
    <cellStyle name="强调文字颜色 3" xfId="68" builtinId="37" customBuiltin="1"/>
    <cellStyle name="强调文字颜色 3 2" xfId="69"/>
    <cellStyle name="强调文字颜色 4" xfId="70" builtinId="41" customBuiltin="1"/>
    <cellStyle name="强调文字颜色 4 2" xfId="71"/>
    <cellStyle name="强调文字颜色 5" xfId="72" builtinId="45" customBuiltin="1"/>
    <cellStyle name="强调文字颜色 5 2" xfId="73"/>
    <cellStyle name="强调文字颜色 6" xfId="74" builtinId="49" customBuiltin="1"/>
    <cellStyle name="强调文字颜色 6 2" xfId="75"/>
    <cellStyle name="适中" xfId="76" builtinId="28" customBuiltin="1"/>
    <cellStyle name="适中 2" xfId="77"/>
    <cellStyle name="输出" xfId="78" builtinId="21" customBuiltin="1"/>
    <cellStyle name="输出 2" xfId="79"/>
    <cellStyle name="输入" xfId="80" builtinId="20" customBuiltin="1"/>
    <cellStyle name="输入 2" xfId="81"/>
    <cellStyle name="注释" xfId="82" builtinId="10" customBuiltin="1"/>
    <cellStyle name="注释 2" xfId="8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F16" sqref="F16"/>
    </sheetView>
  </sheetViews>
  <sheetFormatPr defaultColWidth="9" defaultRowHeight="13.5"/>
  <cols>
    <col min="1" max="1" width="28.25" customWidth="1"/>
    <col min="2" max="2" width="18.875" customWidth="1"/>
    <col min="3" max="3" width="23.375" customWidth="1"/>
    <col min="4" max="4" width="11.75" customWidth="1"/>
    <col min="5" max="5" width="20.875" customWidth="1"/>
    <col min="6" max="6" width="23.75" customWidth="1"/>
  </cols>
  <sheetData>
    <row r="1" spans="1:6" ht="22.5">
      <c r="A1" s="16" t="s">
        <v>0</v>
      </c>
      <c r="C1" s="1" t="s">
        <v>1</v>
      </c>
    </row>
    <row r="2" spans="1:6" ht="18.75">
      <c r="A2" s="39" t="s">
        <v>85</v>
      </c>
      <c r="B2" s="40"/>
      <c r="C2" s="10"/>
      <c r="D2" s="10"/>
      <c r="E2" s="41" t="s">
        <v>3</v>
      </c>
      <c r="F2" s="41"/>
    </row>
    <row r="3" spans="1:6" ht="21.6" customHeight="1">
      <c r="A3" s="42" t="s">
        <v>4</v>
      </c>
      <c r="B3" s="43"/>
      <c r="C3" s="42" t="s">
        <v>5</v>
      </c>
      <c r="D3" s="44"/>
      <c r="E3" s="44"/>
      <c r="F3" s="43"/>
    </row>
    <row r="4" spans="1:6">
      <c r="A4" s="5" t="s">
        <v>6</v>
      </c>
      <c r="B4" s="5" t="s">
        <v>7</v>
      </c>
      <c r="C4" s="5" t="s">
        <v>6</v>
      </c>
      <c r="D4" s="5" t="s">
        <v>8</v>
      </c>
      <c r="E4" s="8" t="s">
        <v>9</v>
      </c>
      <c r="F4" s="8" t="s">
        <v>10</v>
      </c>
    </row>
    <row r="5" spans="1:6" ht="33.75" customHeight="1">
      <c r="A5" s="7" t="s">
        <v>11</v>
      </c>
      <c r="B5" s="14"/>
      <c r="C5" s="5" t="s">
        <v>12</v>
      </c>
      <c r="D5" s="5"/>
      <c r="E5" s="14"/>
      <c r="F5" s="5"/>
    </row>
    <row r="6" spans="1:6" ht="33.75" customHeight="1">
      <c r="A6" s="13" t="s">
        <v>13</v>
      </c>
      <c r="B6" s="14">
        <v>1019.861538</v>
      </c>
      <c r="C6" s="13" t="s">
        <v>14</v>
      </c>
      <c r="D6" s="14">
        <v>1019.861538</v>
      </c>
      <c r="E6" s="14">
        <v>1019.861538</v>
      </c>
      <c r="F6" s="5"/>
    </row>
    <row r="7" spans="1:6" ht="33.75" customHeight="1">
      <c r="A7" s="13" t="s">
        <v>15</v>
      </c>
      <c r="B7" s="14"/>
      <c r="C7" s="13" t="s">
        <v>16</v>
      </c>
      <c r="D7" s="5"/>
      <c r="E7" s="5"/>
      <c r="F7" s="5"/>
    </row>
    <row r="8" spans="1:6" ht="33.75" customHeight="1">
      <c r="A8" s="13"/>
      <c r="B8" s="14"/>
      <c r="C8" s="13" t="s">
        <v>17</v>
      </c>
      <c r="D8" s="5"/>
      <c r="E8" s="5"/>
      <c r="F8" s="5"/>
    </row>
    <row r="9" spans="1:6" ht="33.75" customHeight="1">
      <c r="A9" s="13" t="s">
        <v>18</v>
      </c>
      <c r="B9" s="14"/>
      <c r="C9" s="13" t="s">
        <v>19</v>
      </c>
      <c r="D9" s="5"/>
      <c r="E9" s="5"/>
      <c r="F9" s="5"/>
    </row>
    <row r="10" spans="1:6" ht="33.75" customHeight="1">
      <c r="A10" s="13" t="s">
        <v>13</v>
      </c>
      <c r="B10" s="14"/>
      <c r="C10" s="13" t="s">
        <v>20</v>
      </c>
      <c r="D10" s="5"/>
      <c r="E10" s="5"/>
      <c r="F10" s="5"/>
    </row>
    <row r="11" spans="1:6" ht="33.75" customHeight="1">
      <c r="A11" s="13" t="s">
        <v>15</v>
      </c>
      <c r="B11" s="14"/>
      <c r="C11" s="13" t="s">
        <v>20</v>
      </c>
      <c r="D11" s="5"/>
      <c r="E11" s="5"/>
      <c r="F11" s="5"/>
    </row>
    <row r="12" spans="1:6" ht="33.75" customHeight="1">
      <c r="A12" s="14"/>
      <c r="B12" s="14"/>
      <c r="C12" s="13"/>
      <c r="D12" s="5"/>
      <c r="E12" s="5"/>
      <c r="F12" s="5"/>
    </row>
    <row r="13" spans="1:6" ht="33.75" customHeight="1">
      <c r="A13" s="14"/>
      <c r="B13" s="14"/>
      <c r="C13" s="13" t="s">
        <v>21</v>
      </c>
      <c r="D13" s="5"/>
      <c r="E13" s="5"/>
      <c r="F13" s="5"/>
    </row>
    <row r="14" spans="1:6" ht="33.75" customHeight="1">
      <c r="A14" s="14"/>
      <c r="B14" s="14"/>
      <c r="C14" s="14"/>
      <c r="D14" s="5"/>
      <c r="E14" s="5"/>
      <c r="F14" s="5"/>
    </row>
    <row r="15" spans="1:6" ht="33.75" customHeight="1">
      <c r="A15" s="14" t="s">
        <v>22</v>
      </c>
      <c r="B15" s="14">
        <v>1019.861538</v>
      </c>
      <c r="C15" s="14" t="s">
        <v>23</v>
      </c>
      <c r="D15" s="14">
        <v>1019.861538</v>
      </c>
      <c r="E15" s="14">
        <v>1019.861538</v>
      </c>
      <c r="F15" s="5"/>
    </row>
    <row r="16" spans="1:6" ht="22.5">
      <c r="A16" s="1"/>
    </row>
  </sheetData>
  <mergeCells count="4">
    <mergeCell ref="A2:B2"/>
    <mergeCell ref="E2:F2"/>
    <mergeCell ref="A3:B3"/>
    <mergeCell ref="C3:F3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firstPageNumber="4294963191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F17" sqref="F17"/>
    </sheetView>
  </sheetViews>
  <sheetFormatPr defaultColWidth="9" defaultRowHeight="13.5"/>
  <cols>
    <col min="1" max="1" width="19.75" customWidth="1"/>
    <col min="2" max="2" width="13.75" customWidth="1"/>
    <col min="3" max="3" width="14" customWidth="1"/>
    <col min="4" max="4" width="12.625" customWidth="1"/>
    <col min="5" max="5" width="11.5" customWidth="1"/>
    <col min="6" max="6" width="13.75" customWidth="1"/>
  </cols>
  <sheetData>
    <row r="1" spans="1:6" ht="36.6" customHeight="1">
      <c r="A1" s="16" t="s">
        <v>0</v>
      </c>
      <c r="B1" s="11"/>
      <c r="C1" s="12" t="s">
        <v>24</v>
      </c>
      <c r="D1" s="11"/>
      <c r="E1" s="11"/>
      <c r="F1" s="11"/>
    </row>
    <row r="2" spans="1:6" ht="16.899999999999999" customHeight="1">
      <c r="A2" s="45" t="s">
        <v>91</v>
      </c>
      <c r="B2" s="46"/>
      <c r="C2" s="46"/>
      <c r="D2" s="46"/>
      <c r="E2" s="46"/>
      <c r="F2" s="46"/>
    </row>
    <row r="3" spans="1:6" ht="45" customHeight="1">
      <c r="A3" s="47" t="s">
        <v>25</v>
      </c>
      <c r="B3" s="47"/>
      <c r="C3" s="47" t="s">
        <v>110</v>
      </c>
      <c r="D3" s="47"/>
      <c r="E3" s="47"/>
      <c r="F3" s="47" t="s">
        <v>26</v>
      </c>
    </row>
    <row r="4" spans="1:6" ht="45" customHeight="1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47"/>
    </row>
    <row r="5" spans="1:6" ht="45" customHeight="1">
      <c r="A5" s="5">
        <v>205</v>
      </c>
      <c r="B5" s="5" t="s">
        <v>86</v>
      </c>
      <c r="C5" s="62">
        <v>842.27153799999996</v>
      </c>
      <c r="D5" s="62">
        <v>842.27153799999996</v>
      </c>
      <c r="E5" s="21"/>
      <c r="F5" s="21"/>
    </row>
    <row r="6" spans="1:6" ht="45" customHeight="1">
      <c r="A6" s="5">
        <v>20502</v>
      </c>
      <c r="B6" s="19" t="s">
        <v>87</v>
      </c>
      <c r="C6" s="62">
        <v>842.27153799999996</v>
      </c>
      <c r="D6" s="62">
        <v>842.27153799999996</v>
      </c>
      <c r="E6" s="21"/>
      <c r="F6" s="21"/>
    </row>
    <row r="7" spans="1:6" ht="45" customHeight="1">
      <c r="A7" s="5">
        <v>2050201</v>
      </c>
      <c r="B7" s="5" t="s">
        <v>88</v>
      </c>
      <c r="C7" s="62">
        <v>842.27153799999996</v>
      </c>
      <c r="D7" s="62">
        <v>842.27153799999996</v>
      </c>
      <c r="E7" s="21"/>
      <c r="F7" s="21"/>
    </row>
    <row r="8" spans="1:6" ht="45" customHeight="1">
      <c r="A8" s="5">
        <v>208</v>
      </c>
      <c r="B8" s="5" t="s">
        <v>98</v>
      </c>
      <c r="C8" s="21">
        <v>98.85</v>
      </c>
      <c r="D8" s="21">
        <v>98.85</v>
      </c>
      <c r="E8" s="21"/>
      <c r="F8" s="21"/>
    </row>
    <row r="9" spans="1:6" ht="45" customHeight="1">
      <c r="A9" s="5">
        <v>2080505</v>
      </c>
      <c r="B9" s="5" t="s">
        <v>99</v>
      </c>
      <c r="C9" s="21">
        <v>98.85</v>
      </c>
      <c r="D9" s="21">
        <v>98.85</v>
      </c>
      <c r="E9" s="21"/>
      <c r="F9" s="21"/>
    </row>
    <row r="10" spans="1:6" ht="45" customHeight="1">
      <c r="A10" s="5">
        <v>210</v>
      </c>
      <c r="B10" s="22" t="s">
        <v>100</v>
      </c>
      <c r="C10" s="21">
        <v>53.75</v>
      </c>
      <c r="D10" s="21">
        <v>53.75</v>
      </c>
      <c r="E10" s="21"/>
      <c r="F10" s="21"/>
    </row>
    <row r="11" spans="1:6" ht="45" customHeight="1">
      <c r="A11" s="5">
        <v>2101102</v>
      </c>
      <c r="B11" s="22" t="s">
        <v>101</v>
      </c>
      <c r="C11" s="21">
        <v>53.75</v>
      </c>
      <c r="D11" s="21">
        <v>53.75</v>
      </c>
      <c r="E11" s="21"/>
      <c r="F11" s="21"/>
    </row>
    <row r="12" spans="1:6" ht="45" customHeight="1">
      <c r="A12" s="5">
        <v>221</v>
      </c>
      <c r="B12" s="22" t="s">
        <v>102</v>
      </c>
      <c r="C12" s="21">
        <v>24.99</v>
      </c>
      <c r="D12" s="21">
        <v>24.99</v>
      </c>
      <c r="E12" s="21"/>
      <c r="F12" s="21"/>
    </row>
    <row r="13" spans="1:6" ht="45" customHeight="1">
      <c r="A13" s="5">
        <v>22102</v>
      </c>
      <c r="B13" s="22" t="s">
        <v>103</v>
      </c>
      <c r="C13" s="21">
        <v>24.99</v>
      </c>
      <c r="D13" s="21">
        <v>24.99</v>
      </c>
      <c r="E13" s="21"/>
      <c r="F13" s="21"/>
    </row>
    <row r="14" spans="1:6" ht="45" customHeight="1">
      <c r="A14" s="5">
        <v>2210201</v>
      </c>
      <c r="B14" s="22" t="s">
        <v>104</v>
      </c>
      <c r="C14" s="21">
        <v>24.99</v>
      </c>
      <c r="D14" s="21">
        <v>24.99</v>
      </c>
      <c r="E14" s="21"/>
      <c r="F14" s="21"/>
    </row>
    <row r="15" spans="1:6" ht="45" customHeight="1">
      <c r="A15" s="5" t="s">
        <v>8</v>
      </c>
      <c r="B15" s="5"/>
      <c r="C15" s="62">
        <f>C5+C8+C10+C12</f>
        <v>1019.861538</v>
      </c>
      <c r="D15" s="62">
        <f>D5+D8+D10+D12</f>
        <v>1019.861538</v>
      </c>
      <c r="E15" s="21"/>
      <c r="F15" s="21"/>
    </row>
    <row r="16" spans="1:6" ht="21" customHeight="1">
      <c r="A16" s="48" t="s">
        <v>32</v>
      </c>
      <c r="B16" s="49"/>
      <c r="C16" s="49"/>
      <c r="D16" s="49"/>
      <c r="E16" s="49"/>
      <c r="F16" s="49"/>
    </row>
  </sheetData>
  <mergeCells count="5">
    <mergeCell ref="A2:F2"/>
    <mergeCell ref="A3:B3"/>
    <mergeCell ref="C3:E3"/>
    <mergeCell ref="A16:F16"/>
    <mergeCell ref="F3:F4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firstPageNumber="4294963191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G14" sqref="G14"/>
    </sheetView>
  </sheetViews>
  <sheetFormatPr defaultColWidth="9" defaultRowHeight="13.5"/>
  <cols>
    <col min="1" max="1" width="9.125" customWidth="1"/>
    <col min="2" max="2" width="20" customWidth="1"/>
    <col min="3" max="3" width="13.75" customWidth="1"/>
    <col min="4" max="4" width="10.5" customWidth="1"/>
    <col min="5" max="5" width="12.125" customWidth="1"/>
    <col min="6" max="6" width="13.125" customWidth="1"/>
    <col min="7" max="7" width="8.25" customWidth="1"/>
  </cols>
  <sheetData>
    <row r="1" spans="1:7" ht="24" customHeight="1">
      <c r="A1" s="16" t="s">
        <v>0</v>
      </c>
      <c r="C1" s="1" t="s">
        <v>33</v>
      </c>
    </row>
    <row r="2" spans="1:7" ht="24" customHeight="1">
      <c r="A2" s="45" t="s">
        <v>85</v>
      </c>
      <c r="B2" s="45"/>
      <c r="E2" s="50" t="s">
        <v>3</v>
      </c>
      <c r="F2" s="50"/>
      <c r="G2" s="50"/>
    </row>
    <row r="3" spans="1:7" ht="24" customHeight="1">
      <c r="A3" s="47" t="s">
        <v>34</v>
      </c>
      <c r="B3" s="47"/>
      <c r="C3" s="51" t="s">
        <v>96</v>
      </c>
      <c r="D3" s="52"/>
      <c r="E3" s="52"/>
      <c r="F3" s="53"/>
      <c r="G3" s="47" t="s">
        <v>26</v>
      </c>
    </row>
    <row r="4" spans="1:7" ht="24" customHeight="1">
      <c r="A4" s="5" t="s">
        <v>27</v>
      </c>
      <c r="B4" s="5" t="s">
        <v>28</v>
      </c>
      <c r="C4" s="5" t="s">
        <v>8</v>
      </c>
      <c r="D4" s="5" t="s">
        <v>35</v>
      </c>
      <c r="E4" s="5" t="s">
        <v>36</v>
      </c>
      <c r="F4" s="5" t="s">
        <v>37</v>
      </c>
      <c r="G4" s="47"/>
    </row>
    <row r="5" spans="1:7" ht="24" customHeight="1">
      <c r="A5" s="17">
        <v>301</v>
      </c>
      <c r="B5" s="17" t="s">
        <v>38</v>
      </c>
      <c r="C5" s="23"/>
      <c r="D5" s="23">
        <f>D6+D7+D8+D9+D10+D11+D12+D13+D14+D15</f>
        <v>839.0200000000001</v>
      </c>
      <c r="E5" s="21"/>
      <c r="F5" s="21"/>
      <c r="G5" s="21"/>
    </row>
    <row r="6" spans="1:7" ht="24" customHeight="1">
      <c r="A6" s="8">
        <v>30101</v>
      </c>
      <c r="B6" s="5" t="s">
        <v>97</v>
      </c>
      <c r="C6" s="21"/>
      <c r="D6" s="21">
        <v>553.66</v>
      </c>
      <c r="E6" s="21"/>
      <c r="F6" s="21"/>
      <c r="G6" s="21"/>
    </row>
    <row r="7" spans="1:7" ht="24" customHeight="1">
      <c r="A7" s="8">
        <v>3019901</v>
      </c>
      <c r="B7" s="22" t="s">
        <v>105</v>
      </c>
      <c r="C7" s="21"/>
      <c r="D7" s="21">
        <v>6.85</v>
      </c>
      <c r="E7" s="21"/>
      <c r="F7" s="21"/>
      <c r="G7" s="21"/>
    </row>
    <row r="8" spans="1:7" ht="24" customHeight="1">
      <c r="A8" s="8">
        <v>30103</v>
      </c>
      <c r="B8" s="5" t="s">
        <v>39</v>
      </c>
      <c r="C8" s="21"/>
      <c r="D8" s="21">
        <v>46.14</v>
      </c>
      <c r="E8" s="21"/>
      <c r="F8" s="21"/>
      <c r="G8" s="21"/>
    </row>
    <row r="9" spans="1:7" ht="24" customHeight="1">
      <c r="A9" s="8">
        <v>30108</v>
      </c>
      <c r="B9" s="70" t="s">
        <v>119</v>
      </c>
      <c r="C9" s="21"/>
      <c r="D9" s="21">
        <v>98.85</v>
      </c>
      <c r="E9" s="21"/>
      <c r="F9" s="21"/>
      <c r="G9" s="21"/>
    </row>
    <row r="10" spans="1:7" ht="24" customHeight="1">
      <c r="A10" s="8">
        <v>30110</v>
      </c>
      <c r="B10" s="22" t="s">
        <v>108</v>
      </c>
      <c r="C10" s="21"/>
      <c r="D10" s="21">
        <v>53.75</v>
      </c>
      <c r="E10" s="21"/>
      <c r="F10" s="21"/>
      <c r="G10" s="21"/>
    </row>
    <row r="11" spans="1:7" ht="24" customHeight="1">
      <c r="A11" s="8">
        <v>3019902</v>
      </c>
      <c r="B11" s="5" t="s">
        <v>94</v>
      </c>
      <c r="C11" s="21"/>
      <c r="D11" s="21">
        <v>19.73</v>
      </c>
      <c r="E11" s="21"/>
      <c r="F11" s="21"/>
      <c r="G11" s="21"/>
    </row>
    <row r="12" spans="1:7" ht="24" customHeight="1">
      <c r="A12" s="8">
        <v>30112</v>
      </c>
      <c r="B12" s="22" t="s">
        <v>107</v>
      </c>
      <c r="C12" s="21"/>
      <c r="D12" s="21">
        <v>4.33</v>
      </c>
      <c r="E12" s="21"/>
      <c r="F12" s="21"/>
      <c r="G12" s="21"/>
    </row>
    <row r="13" spans="1:7" ht="24" customHeight="1">
      <c r="A13" s="8">
        <v>3019905</v>
      </c>
      <c r="B13" s="22" t="s">
        <v>93</v>
      </c>
      <c r="C13" s="21"/>
      <c r="D13" s="21">
        <v>26.82</v>
      </c>
      <c r="E13" s="21"/>
      <c r="F13" s="21"/>
      <c r="G13" s="21"/>
    </row>
    <row r="14" spans="1:7" ht="24" customHeight="1">
      <c r="A14" s="8">
        <v>30113</v>
      </c>
      <c r="B14" s="22" t="s">
        <v>104</v>
      </c>
      <c r="C14" s="21"/>
      <c r="D14" s="21">
        <v>24.99</v>
      </c>
      <c r="E14" s="21"/>
      <c r="F14" s="21"/>
      <c r="G14" s="21"/>
    </row>
    <row r="15" spans="1:7" ht="24" customHeight="1">
      <c r="A15" s="8">
        <v>30114</v>
      </c>
      <c r="B15" s="63" t="s">
        <v>111</v>
      </c>
      <c r="C15" s="21"/>
      <c r="D15" s="21">
        <v>3.9</v>
      </c>
      <c r="E15" s="21"/>
      <c r="F15" s="21"/>
      <c r="G15" s="21"/>
    </row>
    <row r="16" spans="1:7" ht="24" customHeight="1">
      <c r="A16" s="17">
        <v>302</v>
      </c>
      <c r="B16" s="17" t="s">
        <v>40</v>
      </c>
      <c r="C16" s="23"/>
      <c r="D16" s="23"/>
      <c r="E16" s="23">
        <v>126.45</v>
      </c>
      <c r="F16" s="23"/>
      <c r="G16" s="21"/>
    </row>
    <row r="17" spans="1:7" ht="24" customHeight="1">
      <c r="A17" s="8">
        <v>30201</v>
      </c>
      <c r="B17" s="24" t="s">
        <v>106</v>
      </c>
      <c r="C17" s="21"/>
      <c r="D17" s="21"/>
      <c r="E17" s="62">
        <v>37.251537999999996</v>
      </c>
      <c r="F17" s="21"/>
      <c r="G17" s="21"/>
    </row>
    <row r="18" spans="1:7" ht="24" customHeight="1">
      <c r="A18" s="8">
        <v>30201</v>
      </c>
      <c r="B18" s="7" t="s">
        <v>95</v>
      </c>
      <c r="C18" s="21"/>
      <c r="D18" s="21"/>
      <c r="E18" s="21">
        <v>3.02</v>
      </c>
      <c r="F18" s="21"/>
      <c r="G18" s="21"/>
    </row>
    <row r="19" spans="1:7" ht="24" customHeight="1">
      <c r="A19" s="8">
        <v>30205</v>
      </c>
      <c r="B19" s="67" t="s">
        <v>115</v>
      </c>
      <c r="C19" s="21"/>
      <c r="D19" s="21"/>
      <c r="E19" s="21">
        <v>0.5</v>
      </c>
      <c r="F19" s="21"/>
      <c r="G19" s="21"/>
    </row>
    <row r="20" spans="1:7" ht="24" customHeight="1">
      <c r="A20" s="8">
        <v>30206</v>
      </c>
      <c r="B20" s="67" t="s">
        <v>116</v>
      </c>
      <c r="C20" s="21"/>
      <c r="D20" s="21"/>
      <c r="E20" s="21">
        <v>2</v>
      </c>
      <c r="F20" s="21"/>
      <c r="G20" s="21"/>
    </row>
    <row r="21" spans="1:7" ht="24" customHeight="1">
      <c r="A21" s="8">
        <v>30207</v>
      </c>
      <c r="B21" s="7" t="s">
        <v>41</v>
      </c>
      <c r="C21" s="21"/>
      <c r="D21" s="21"/>
      <c r="E21" s="21">
        <v>3.52</v>
      </c>
      <c r="F21" s="21"/>
      <c r="G21" s="21"/>
    </row>
    <row r="22" spans="1:7" ht="24" customHeight="1">
      <c r="A22" s="8">
        <v>30231</v>
      </c>
      <c r="B22" s="7" t="s">
        <v>42</v>
      </c>
      <c r="C22" s="21"/>
      <c r="D22" s="21"/>
      <c r="E22" s="21">
        <v>4</v>
      </c>
      <c r="F22" s="21"/>
      <c r="G22" s="21"/>
    </row>
    <row r="23" spans="1:7" ht="24" customHeight="1">
      <c r="A23" s="65">
        <v>3029999</v>
      </c>
      <c r="B23" s="66" t="s">
        <v>113</v>
      </c>
      <c r="C23" s="21"/>
      <c r="D23" s="21"/>
      <c r="E23" s="21">
        <v>0.2</v>
      </c>
      <c r="F23" s="21"/>
      <c r="G23" s="21"/>
    </row>
    <row r="24" spans="1:7" ht="24" customHeight="1">
      <c r="A24" s="8">
        <v>30211</v>
      </c>
      <c r="B24" s="64" t="s">
        <v>114</v>
      </c>
      <c r="C24" s="21"/>
      <c r="D24" s="21"/>
      <c r="E24" s="21">
        <v>0.55000000000000004</v>
      </c>
      <c r="F24" s="21"/>
      <c r="G24" s="21"/>
    </row>
    <row r="25" spans="1:7" ht="24" customHeight="1">
      <c r="A25" s="8">
        <v>30228</v>
      </c>
      <c r="B25" s="18" t="s">
        <v>44</v>
      </c>
      <c r="C25" s="21"/>
      <c r="D25" s="21"/>
      <c r="E25" s="21">
        <v>9.14</v>
      </c>
      <c r="F25" s="21"/>
      <c r="G25" s="21"/>
    </row>
    <row r="26" spans="1:7" ht="24" customHeight="1">
      <c r="A26" s="8">
        <v>30229</v>
      </c>
      <c r="B26" s="64" t="s">
        <v>112</v>
      </c>
      <c r="C26" s="21"/>
      <c r="D26" s="21"/>
      <c r="E26" s="21">
        <v>0.18</v>
      </c>
      <c r="F26" s="21"/>
      <c r="G26" s="21"/>
    </row>
    <row r="27" spans="1:7" ht="24" customHeight="1">
      <c r="A27" s="8">
        <v>2050201</v>
      </c>
      <c r="B27" s="18" t="s">
        <v>89</v>
      </c>
      <c r="C27" s="21"/>
      <c r="D27" s="21"/>
      <c r="E27" s="21">
        <v>90.72</v>
      </c>
      <c r="F27" s="21"/>
      <c r="G27" s="21"/>
    </row>
    <row r="28" spans="1:7" ht="24" customHeight="1">
      <c r="A28" s="17">
        <v>303</v>
      </c>
      <c r="B28" s="17" t="s">
        <v>45</v>
      </c>
      <c r="C28" s="23"/>
      <c r="D28" s="23"/>
      <c r="E28" s="21"/>
      <c r="F28" s="23">
        <v>29.76</v>
      </c>
      <c r="G28" s="21"/>
    </row>
    <row r="29" spans="1:7" ht="24" customHeight="1">
      <c r="A29" s="8">
        <v>30399</v>
      </c>
      <c r="B29" s="5" t="s">
        <v>90</v>
      </c>
      <c r="C29" s="21"/>
      <c r="D29" s="21"/>
      <c r="E29" s="21"/>
      <c r="F29" s="21">
        <v>29.76</v>
      </c>
      <c r="G29" s="21"/>
    </row>
    <row r="30" spans="1:7" ht="24" customHeight="1">
      <c r="A30" s="47" t="s">
        <v>8</v>
      </c>
      <c r="B30" s="47"/>
      <c r="C30" s="62">
        <f>D30+E30++F30</f>
        <v>1019.8615380000001</v>
      </c>
      <c r="D30" s="21">
        <f>SUM(D6:D29)</f>
        <v>839.0200000000001</v>
      </c>
      <c r="E30" s="62">
        <f>SUM(E17:E29)</f>
        <v>151.08153799999999</v>
      </c>
      <c r="F30" s="21">
        <f>SUM(F29:F29)</f>
        <v>29.76</v>
      </c>
      <c r="G30" s="21"/>
    </row>
    <row r="31" spans="1:7" ht="24.75" customHeight="1"/>
  </sheetData>
  <mergeCells count="6">
    <mergeCell ref="A2:B2"/>
    <mergeCell ref="E2:G2"/>
    <mergeCell ref="A3:B3"/>
    <mergeCell ref="C3:F3"/>
    <mergeCell ref="A30:B30"/>
    <mergeCell ref="G3:G4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firstPageNumber="4294963191" orientation="portrait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B8" sqref="B7:B8"/>
    </sheetView>
  </sheetViews>
  <sheetFormatPr defaultColWidth="9" defaultRowHeight="13.5"/>
  <cols>
    <col min="1" max="1" width="11.75" customWidth="1"/>
    <col min="6" max="6" width="12.25" customWidth="1"/>
    <col min="12" max="12" width="10.875" customWidth="1"/>
  </cols>
  <sheetData>
    <row r="1" spans="1:12" ht="30" customHeight="1">
      <c r="A1" s="16" t="s">
        <v>0</v>
      </c>
      <c r="B1" s="55" t="s">
        <v>46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0.45" customHeight="1">
      <c r="A2" s="15" t="s">
        <v>2</v>
      </c>
      <c r="B2" s="9"/>
      <c r="C2" s="9"/>
      <c r="D2" s="9"/>
      <c r="E2" s="9"/>
      <c r="F2" s="9"/>
      <c r="G2" s="9"/>
      <c r="H2" s="9"/>
      <c r="I2" s="9"/>
      <c r="J2" s="9"/>
      <c r="K2" s="56" t="s">
        <v>3</v>
      </c>
      <c r="L2" s="56"/>
    </row>
    <row r="3" spans="1:12" ht="49.15" customHeight="1">
      <c r="A3" s="68" t="s">
        <v>117</v>
      </c>
      <c r="B3" s="54"/>
      <c r="C3" s="54"/>
      <c r="D3" s="54"/>
      <c r="E3" s="54"/>
      <c r="F3" s="54"/>
      <c r="G3" s="68" t="s">
        <v>118</v>
      </c>
      <c r="H3" s="54"/>
      <c r="I3" s="54"/>
      <c r="J3" s="54"/>
      <c r="K3" s="54"/>
      <c r="L3" s="54"/>
    </row>
    <row r="4" spans="1:12" ht="49.15" customHeight="1">
      <c r="A4" s="54" t="s">
        <v>8</v>
      </c>
      <c r="B4" s="47" t="s">
        <v>47</v>
      </c>
      <c r="C4" s="54" t="s">
        <v>48</v>
      </c>
      <c r="D4" s="54"/>
      <c r="E4" s="54"/>
      <c r="F4" s="47" t="s">
        <v>43</v>
      </c>
      <c r="G4" s="54" t="s">
        <v>8</v>
      </c>
      <c r="H4" s="47" t="s">
        <v>47</v>
      </c>
      <c r="I4" s="54" t="s">
        <v>48</v>
      </c>
      <c r="J4" s="54"/>
      <c r="K4" s="54"/>
      <c r="L4" s="47" t="s">
        <v>43</v>
      </c>
    </row>
    <row r="5" spans="1:12" ht="49.15" customHeight="1">
      <c r="A5" s="54"/>
      <c r="B5" s="47"/>
      <c r="C5" s="5" t="s">
        <v>29</v>
      </c>
      <c r="D5" s="5" t="s">
        <v>49</v>
      </c>
      <c r="E5" s="5" t="s">
        <v>50</v>
      </c>
      <c r="F5" s="47"/>
      <c r="G5" s="54"/>
      <c r="H5" s="47"/>
      <c r="I5" s="5" t="s">
        <v>29</v>
      </c>
      <c r="J5" s="5" t="s">
        <v>49</v>
      </c>
      <c r="K5" s="5" t="s">
        <v>50</v>
      </c>
      <c r="L5" s="47"/>
    </row>
    <row r="6" spans="1:12" ht="49.15" customHeight="1">
      <c r="A6" s="71">
        <v>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</row>
    <row r="7" spans="1:12" ht="49.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49.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49.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49.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</sheetData>
  <mergeCells count="12">
    <mergeCell ref="B1:L1"/>
    <mergeCell ref="K2:L2"/>
    <mergeCell ref="A3:F3"/>
    <mergeCell ref="G3:L3"/>
    <mergeCell ref="C4:E4"/>
    <mergeCell ref="I4:K4"/>
    <mergeCell ref="A4:A5"/>
    <mergeCell ref="B4:B5"/>
    <mergeCell ref="F4:F5"/>
    <mergeCell ref="G4:G5"/>
    <mergeCell ref="H4:H5"/>
    <mergeCell ref="L4:L5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firstPageNumber="4294963191" orientation="landscape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L12" sqref="L12"/>
    </sheetView>
  </sheetViews>
  <sheetFormatPr defaultColWidth="9" defaultRowHeight="13.5"/>
  <cols>
    <col min="1" max="1" width="12.25" customWidth="1"/>
    <col min="2" max="2" width="21" customWidth="1"/>
    <col min="3" max="3" width="13.625" customWidth="1"/>
    <col min="4" max="4" width="14.75" customWidth="1"/>
    <col min="5" max="5" width="12.25" customWidth="1"/>
    <col min="6" max="6" width="12.375" customWidth="1"/>
  </cols>
  <sheetData>
    <row r="1" spans="1:6" ht="22.5">
      <c r="A1" s="16" t="s">
        <v>0</v>
      </c>
      <c r="B1" s="1"/>
      <c r="C1" s="1" t="s">
        <v>51</v>
      </c>
      <c r="D1" s="1"/>
      <c r="E1" s="1"/>
      <c r="F1" s="1"/>
    </row>
    <row r="2" spans="1:6" ht="21" customHeight="1">
      <c r="A2" s="2" t="s">
        <v>52</v>
      </c>
      <c r="E2" s="50" t="s">
        <v>3</v>
      </c>
      <c r="F2" s="50"/>
    </row>
    <row r="3" spans="1:6" ht="27.6" customHeight="1">
      <c r="A3" s="54" t="s">
        <v>27</v>
      </c>
      <c r="B3" s="54" t="s">
        <v>53</v>
      </c>
      <c r="C3" s="54" t="s">
        <v>54</v>
      </c>
      <c r="D3" s="54" t="s">
        <v>55</v>
      </c>
      <c r="E3" s="54"/>
      <c r="F3" s="54"/>
    </row>
    <row r="4" spans="1:6" ht="27.6" customHeight="1">
      <c r="A4" s="54"/>
      <c r="B4" s="54"/>
      <c r="C4" s="54"/>
      <c r="D4" s="6" t="s">
        <v>8</v>
      </c>
      <c r="E4" s="6" t="s">
        <v>30</v>
      </c>
      <c r="F4" s="6" t="s">
        <v>31</v>
      </c>
    </row>
    <row r="5" spans="1:6" ht="27.6" customHeight="1">
      <c r="A5" s="25"/>
      <c r="B5" s="25"/>
      <c r="C5" s="29"/>
      <c r="D5" s="27"/>
      <c r="E5" s="27"/>
      <c r="F5" s="26"/>
    </row>
    <row r="6" spans="1:6" ht="27.6" customHeight="1">
      <c r="A6" s="28"/>
      <c r="B6" s="28"/>
      <c r="C6" s="29"/>
      <c r="D6" s="27"/>
      <c r="E6" s="27"/>
      <c r="F6" s="26"/>
    </row>
    <row r="7" spans="1:6" ht="27.6" customHeight="1">
      <c r="A7" s="25"/>
      <c r="B7" s="25"/>
      <c r="C7" s="29"/>
      <c r="D7" s="27"/>
      <c r="E7" s="27"/>
      <c r="F7" s="26"/>
    </row>
    <row r="8" spans="1:6" ht="27.6" customHeight="1">
      <c r="A8" s="26"/>
      <c r="B8" s="26"/>
      <c r="C8" s="26"/>
      <c r="D8" s="26"/>
      <c r="E8" s="26"/>
      <c r="F8" s="26"/>
    </row>
    <row r="9" spans="1:6" ht="27.6" customHeight="1">
      <c r="A9" s="26"/>
      <c r="B9" s="26"/>
      <c r="C9" s="26"/>
      <c r="D9" s="26"/>
      <c r="E9" s="26"/>
      <c r="F9" s="26"/>
    </row>
    <row r="10" spans="1:6" ht="27.6" customHeight="1">
      <c r="A10" s="3"/>
      <c r="B10" s="3"/>
      <c r="C10" s="3"/>
      <c r="D10" s="3"/>
      <c r="E10" s="3"/>
      <c r="F10" s="3"/>
    </row>
    <row r="11" spans="1:6" ht="27.6" customHeight="1">
      <c r="A11" s="3"/>
      <c r="B11" s="3"/>
      <c r="C11" s="3"/>
      <c r="D11" s="3"/>
      <c r="E11" s="3"/>
      <c r="F11" s="3"/>
    </row>
    <row r="12" spans="1:6" ht="27.6" customHeight="1">
      <c r="A12" s="3"/>
      <c r="B12" s="3"/>
      <c r="C12" s="3"/>
      <c r="D12" s="3"/>
      <c r="E12" s="3"/>
      <c r="F12" s="3"/>
    </row>
    <row r="13" spans="1:6" ht="27.6" customHeight="1">
      <c r="A13" s="3"/>
      <c r="B13" s="3"/>
      <c r="C13" s="3"/>
      <c r="D13" s="3"/>
      <c r="E13" s="3"/>
      <c r="F13" s="3"/>
    </row>
    <row r="14" spans="1:6" ht="27.6" customHeight="1">
      <c r="A14" s="3"/>
      <c r="B14" s="3"/>
      <c r="C14" s="3"/>
      <c r="D14" s="3"/>
      <c r="E14" s="3"/>
      <c r="F14" s="3"/>
    </row>
    <row r="15" spans="1:6" ht="27.6" customHeight="1">
      <c r="A15" s="3"/>
      <c r="B15" s="3"/>
      <c r="C15" s="3"/>
      <c r="D15" s="3"/>
      <c r="E15" s="3"/>
      <c r="F15" s="3"/>
    </row>
    <row r="16" spans="1:6" ht="27.6" customHeight="1">
      <c r="A16" s="3"/>
      <c r="B16" s="3"/>
      <c r="C16" s="3"/>
      <c r="D16" s="3"/>
      <c r="E16" s="3"/>
      <c r="F16" s="3"/>
    </row>
    <row r="17" spans="1:6" ht="27.6" customHeight="1">
      <c r="A17" s="3"/>
      <c r="B17" s="3"/>
      <c r="C17" s="3"/>
      <c r="D17" s="3"/>
      <c r="E17" s="3"/>
      <c r="F17" s="3"/>
    </row>
    <row r="18" spans="1:6" ht="27.6" customHeight="1">
      <c r="A18" s="3"/>
      <c r="B18" s="3"/>
      <c r="C18" s="3"/>
      <c r="D18" s="3"/>
      <c r="E18" s="3"/>
      <c r="F18" s="3"/>
    </row>
    <row r="19" spans="1:6" ht="27.6" customHeight="1">
      <c r="A19" s="3"/>
      <c r="B19" s="3"/>
      <c r="C19" s="3"/>
      <c r="D19" s="3"/>
      <c r="E19" s="3"/>
      <c r="F19" s="3"/>
    </row>
    <row r="20" spans="1:6" ht="27.6" customHeight="1">
      <c r="A20" s="54" t="s">
        <v>8</v>
      </c>
      <c r="B20" s="54"/>
      <c r="C20" s="3"/>
      <c r="D20" s="3"/>
      <c r="E20" s="3"/>
      <c r="F20" s="3"/>
    </row>
  </sheetData>
  <mergeCells count="6">
    <mergeCell ref="E2:F2"/>
    <mergeCell ref="D3:F3"/>
    <mergeCell ref="A20:B20"/>
    <mergeCell ref="A3:A4"/>
    <mergeCell ref="B3:B4"/>
    <mergeCell ref="C3:C4"/>
  </mergeCells>
  <phoneticPr fontId="25" type="noConversion"/>
  <pageMargins left="0.69861111111111107" right="0.69861111111111107" top="0.75" bottom="0.75" header="0.3" footer="0.3"/>
  <pageSetup paperSize="9" firstPageNumber="4294963191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F19" sqref="F19"/>
    </sheetView>
  </sheetViews>
  <sheetFormatPr defaultColWidth="9" defaultRowHeight="13.5"/>
  <cols>
    <col min="1" max="1" width="28" customWidth="1"/>
    <col min="2" max="2" width="18.875" customWidth="1"/>
    <col min="3" max="3" width="20" customWidth="1"/>
    <col min="4" max="4" width="17.875" customWidth="1"/>
  </cols>
  <sheetData>
    <row r="1" spans="1:4" ht="22.5">
      <c r="A1" s="16" t="s">
        <v>0</v>
      </c>
      <c r="B1" s="1" t="s">
        <v>56</v>
      </c>
      <c r="C1" s="1"/>
      <c r="D1" s="1"/>
    </row>
    <row r="2" spans="1:4" ht="21.6" customHeight="1">
      <c r="A2" s="20" t="s">
        <v>92</v>
      </c>
      <c r="D2" t="s">
        <v>3</v>
      </c>
    </row>
    <row r="3" spans="1:4" ht="28.15" customHeight="1">
      <c r="A3" s="47" t="s">
        <v>4</v>
      </c>
      <c r="B3" s="47"/>
      <c r="C3" s="47" t="s">
        <v>5</v>
      </c>
      <c r="D3" s="47"/>
    </row>
    <row r="4" spans="1:4" ht="28.15" customHeight="1">
      <c r="A4" s="5" t="s">
        <v>6</v>
      </c>
      <c r="B4" s="5" t="s">
        <v>7</v>
      </c>
      <c r="C4" s="5" t="s">
        <v>6</v>
      </c>
      <c r="D4" s="5" t="s">
        <v>7</v>
      </c>
    </row>
    <row r="5" spans="1:4" ht="28.15" customHeight="1">
      <c r="A5" s="7" t="s">
        <v>57</v>
      </c>
      <c r="B5" s="5">
        <v>1019.861538</v>
      </c>
      <c r="C5" s="7" t="s">
        <v>58</v>
      </c>
      <c r="D5" s="5"/>
    </row>
    <row r="6" spans="1:4" ht="28.15" customHeight="1">
      <c r="A6" s="7" t="s">
        <v>59</v>
      </c>
      <c r="B6" s="5"/>
      <c r="C6" s="7" t="s">
        <v>60</v>
      </c>
      <c r="D6" s="5"/>
    </row>
    <row r="7" spans="1:4" ht="28.15" customHeight="1">
      <c r="A7" s="7" t="s">
        <v>61</v>
      </c>
      <c r="B7" s="5"/>
      <c r="C7" s="7" t="s">
        <v>62</v>
      </c>
      <c r="D7" s="5"/>
    </row>
    <row r="8" spans="1:4" ht="28.15" customHeight="1">
      <c r="A8" s="7" t="s">
        <v>63</v>
      </c>
      <c r="B8" s="5"/>
      <c r="C8" s="7" t="s">
        <v>64</v>
      </c>
      <c r="D8" s="5"/>
    </row>
    <row r="9" spans="1:4" ht="28.15" customHeight="1">
      <c r="A9" s="7" t="s">
        <v>65</v>
      </c>
      <c r="B9" s="5"/>
      <c r="C9" s="7" t="s">
        <v>66</v>
      </c>
      <c r="D9" s="5">
        <v>1019.861538</v>
      </c>
    </row>
    <row r="10" spans="1:4" ht="28.15" customHeight="1">
      <c r="A10" s="5"/>
      <c r="B10" s="5"/>
      <c r="C10" s="7" t="s">
        <v>67</v>
      </c>
      <c r="D10" s="5"/>
    </row>
    <row r="11" spans="1:4" ht="28.15" customHeight="1">
      <c r="A11" s="5"/>
      <c r="B11" s="5"/>
      <c r="C11" s="7" t="s">
        <v>20</v>
      </c>
      <c r="D11" s="5"/>
    </row>
    <row r="12" spans="1:4" ht="28.15" customHeight="1">
      <c r="A12" s="5"/>
      <c r="B12" s="5"/>
      <c r="C12" s="7" t="s">
        <v>20</v>
      </c>
      <c r="D12" s="5"/>
    </row>
    <row r="13" spans="1:4" ht="28.15" customHeight="1">
      <c r="A13" s="5"/>
      <c r="B13" s="5"/>
      <c r="C13" s="5"/>
      <c r="D13" s="5"/>
    </row>
    <row r="14" spans="1:4" ht="28.15" customHeight="1">
      <c r="A14" s="5"/>
      <c r="B14" s="5"/>
      <c r="C14" s="5"/>
      <c r="D14" s="5"/>
    </row>
    <row r="15" spans="1:4" ht="28.15" customHeight="1">
      <c r="A15" s="5" t="s">
        <v>68</v>
      </c>
      <c r="B15" s="5">
        <v>1019.861538</v>
      </c>
      <c r="C15" s="5" t="s">
        <v>69</v>
      </c>
      <c r="D15" s="5">
        <v>1019.861538</v>
      </c>
    </row>
    <row r="16" spans="1:4" ht="28.15" customHeight="1">
      <c r="A16" s="7" t="s">
        <v>70</v>
      </c>
      <c r="B16" s="5"/>
      <c r="C16" s="5"/>
      <c r="D16" s="5"/>
    </row>
    <row r="17" spans="1:4" ht="28.15" customHeight="1">
      <c r="A17" s="7" t="s">
        <v>71</v>
      </c>
      <c r="B17" s="7"/>
      <c r="C17" s="7" t="s">
        <v>72</v>
      </c>
      <c r="D17" s="5"/>
    </row>
    <row r="18" spans="1:4" ht="28.15" customHeight="1">
      <c r="A18" s="5"/>
      <c r="B18" s="5"/>
      <c r="C18" s="5"/>
      <c r="D18" s="5"/>
    </row>
    <row r="19" spans="1:4" ht="28.15" customHeight="1">
      <c r="A19" s="5"/>
      <c r="B19" s="5"/>
      <c r="C19" s="5"/>
      <c r="D19" s="5"/>
    </row>
    <row r="20" spans="1:4" ht="28.15" customHeight="1">
      <c r="A20" s="5" t="s">
        <v>22</v>
      </c>
      <c r="B20" s="5">
        <f>SUM(B15:B19)</f>
        <v>1019.861538</v>
      </c>
      <c r="C20" s="5" t="s">
        <v>23</v>
      </c>
      <c r="D20" s="5">
        <v>1019.861538</v>
      </c>
    </row>
  </sheetData>
  <mergeCells count="2">
    <mergeCell ref="A3:B3"/>
    <mergeCell ref="C3:D3"/>
  </mergeCells>
  <phoneticPr fontId="25" type="noConversion"/>
  <pageMargins left="0.70866141732283472" right="0.59055118110236227" top="0.74803149606299213" bottom="0.74803149606299213" header="0.31496062992125984" footer="0.31496062992125984"/>
  <pageSetup paperSize="9" firstPageNumber="4294963191" orientation="portrait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C17" sqref="C17"/>
    </sheetView>
  </sheetViews>
  <sheetFormatPr defaultColWidth="9" defaultRowHeight="27.75" customHeight="1"/>
  <cols>
    <col min="2" max="2" width="16.625" customWidth="1"/>
    <col min="3" max="3" width="12.625" customWidth="1"/>
    <col min="4" max="4" width="9.75" customWidth="1"/>
    <col min="5" max="5" width="13" customWidth="1"/>
    <col min="6" max="6" width="10.625" customWidth="1"/>
  </cols>
  <sheetData>
    <row r="1" spans="1:12" ht="27.75" customHeight="1">
      <c r="A1" s="34" t="s">
        <v>0</v>
      </c>
      <c r="B1" s="35"/>
      <c r="C1" s="35"/>
      <c r="D1" s="35"/>
      <c r="E1" s="35"/>
      <c r="F1" s="35" t="s">
        <v>73</v>
      </c>
      <c r="G1" s="35"/>
      <c r="H1" s="35"/>
      <c r="I1" s="35"/>
      <c r="J1" s="35"/>
      <c r="K1" s="35"/>
      <c r="L1" s="35"/>
    </row>
    <row r="2" spans="1:12" ht="41.45" customHeight="1">
      <c r="A2" s="57" t="s">
        <v>109</v>
      </c>
      <c r="B2" s="57"/>
      <c r="C2" s="57"/>
      <c r="D2" s="32"/>
      <c r="E2" s="32"/>
      <c r="F2" s="32"/>
      <c r="G2" s="32"/>
      <c r="H2" s="32"/>
      <c r="I2" s="32"/>
      <c r="J2" s="32"/>
      <c r="K2" s="58" t="s">
        <v>3</v>
      </c>
      <c r="L2" s="58"/>
    </row>
    <row r="3" spans="1:12" ht="27.75" customHeight="1">
      <c r="A3" s="59" t="s">
        <v>74</v>
      </c>
      <c r="B3" s="59"/>
      <c r="C3" s="25" t="s">
        <v>8</v>
      </c>
      <c r="D3" s="25" t="s">
        <v>71</v>
      </c>
      <c r="E3" s="25" t="s">
        <v>75</v>
      </c>
      <c r="F3" s="25" t="s">
        <v>76</v>
      </c>
      <c r="G3" s="25" t="s">
        <v>77</v>
      </c>
      <c r="H3" s="25" t="s">
        <v>78</v>
      </c>
      <c r="I3" s="25" t="s">
        <v>79</v>
      </c>
      <c r="J3" s="25" t="s">
        <v>80</v>
      </c>
      <c r="K3" s="25" t="s">
        <v>81</v>
      </c>
      <c r="L3" s="25" t="s">
        <v>70</v>
      </c>
    </row>
    <row r="4" spans="1:12" ht="27.75" customHeight="1">
      <c r="A4" s="26" t="s">
        <v>27</v>
      </c>
      <c r="B4" s="27" t="s">
        <v>28</v>
      </c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27.75" customHeight="1">
      <c r="A5" s="5">
        <v>205</v>
      </c>
      <c r="B5" s="5" t="s">
        <v>86</v>
      </c>
      <c r="C5" s="62">
        <v>842.27153799999996</v>
      </c>
      <c r="D5" s="62"/>
      <c r="E5" s="62">
        <v>842.27153799999996</v>
      </c>
      <c r="F5" s="31"/>
      <c r="G5" s="31"/>
      <c r="H5" s="31"/>
      <c r="I5" s="31"/>
      <c r="J5" s="31"/>
      <c r="K5" s="31"/>
      <c r="L5" s="31"/>
    </row>
    <row r="6" spans="1:12" ht="27.75" customHeight="1">
      <c r="A6" s="5">
        <v>20502</v>
      </c>
      <c r="B6" s="19" t="s">
        <v>87</v>
      </c>
      <c r="C6" s="62">
        <v>842.27153799999996</v>
      </c>
      <c r="D6" s="62"/>
      <c r="E6" s="62">
        <v>842.27153799999996</v>
      </c>
      <c r="F6" s="31"/>
      <c r="G6" s="31"/>
      <c r="H6" s="31"/>
      <c r="I6" s="31"/>
      <c r="J6" s="31"/>
      <c r="K6" s="31"/>
      <c r="L6" s="31"/>
    </row>
    <row r="7" spans="1:12" ht="27.75" customHeight="1">
      <c r="A7" s="5">
        <v>2050201</v>
      </c>
      <c r="B7" s="5" t="s">
        <v>88</v>
      </c>
      <c r="C7" s="62">
        <v>842.27153799999996</v>
      </c>
      <c r="D7" s="62"/>
      <c r="E7" s="62">
        <v>842.27153799999996</v>
      </c>
      <c r="F7" s="31"/>
      <c r="G7" s="31"/>
      <c r="H7" s="31"/>
      <c r="I7" s="31"/>
      <c r="J7" s="31"/>
      <c r="K7" s="31"/>
      <c r="L7" s="31"/>
    </row>
    <row r="8" spans="1:12" ht="27.75" customHeight="1">
      <c r="A8" s="5">
        <v>208</v>
      </c>
      <c r="B8" s="5" t="s">
        <v>98</v>
      </c>
      <c r="C8" s="21">
        <v>98.85</v>
      </c>
      <c r="D8" s="21"/>
      <c r="E8" s="21">
        <v>98.85</v>
      </c>
      <c r="F8" s="31"/>
      <c r="G8" s="31"/>
      <c r="H8" s="31"/>
      <c r="I8" s="31"/>
      <c r="J8" s="31"/>
      <c r="K8" s="31"/>
      <c r="L8" s="31"/>
    </row>
    <row r="9" spans="1:12" ht="27.75" customHeight="1">
      <c r="A9" s="5">
        <v>2080505</v>
      </c>
      <c r="B9" s="5" t="s">
        <v>99</v>
      </c>
      <c r="C9" s="21">
        <v>98.85</v>
      </c>
      <c r="D9" s="21"/>
      <c r="E9" s="21">
        <v>98.85</v>
      </c>
      <c r="F9" s="31"/>
      <c r="G9" s="31"/>
      <c r="H9" s="31"/>
      <c r="I9" s="31"/>
      <c r="J9" s="31"/>
      <c r="K9" s="31"/>
      <c r="L9" s="31"/>
    </row>
    <row r="10" spans="1:12" ht="27.75" customHeight="1">
      <c r="A10" s="5">
        <v>210</v>
      </c>
      <c r="B10" s="22" t="s">
        <v>100</v>
      </c>
      <c r="C10" s="21">
        <v>53.75</v>
      </c>
      <c r="D10" s="21"/>
      <c r="E10" s="21">
        <v>53.75</v>
      </c>
      <c r="F10" s="31"/>
      <c r="G10" s="31"/>
      <c r="H10" s="31"/>
      <c r="I10" s="31"/>
      <c r="J10" s="31"/>
      <c r="K10" s="31"/>
      <c r="L10" s="31"/>
    </row>
    <row r="11" spans="1:12" ht="27.75" customHeight="1">
      <c r="A11" s="5">
        <v>2101102</v>
      </c>
      <c r="B11" s="22" t="s">
        <v>101</v>
      </c>
      <c r="C11" s="21">
        <v>53.75</v>
      </c>
      <c r="D11" s="21"/>
      <c r="E11" s="21">
        <v>53.75</v>
      </c>
      <c r="F11" s="31"/>
      <c r="G11" s="31"/>
      <c r="H11" s="31"/>
      <c r="I11" s="31"/>
      <c r="J11" s="31"/>
      <c r="K11" s="31"/>
      <c r="L11" s="31"/>
    </row>
    <row r="12" spans="1:12" ht="27.75" customHeight="1">
      <c r="A12" s="5">
        <v>221</v>
      </c>
      <c r="B12" s="22" t="s">
        <v>102</v>
      </c>
      <c r="C12" s="21">
        <v>24.99</v>
      </c>
      <c r="D12" s="21"/>
      <c r="E12" s="21">
        <v>24.99</v>
      </c>
      <c r="F12" s="31"/>
      <c r="G12" s="31"/>
      <c r="H12" s="31"/>
      <c r="I12" s="31"/>
      <c r="J12" s="31"/>
      <c r="K12" s="31"/>
      <c r="L12" s="31"/>
    </row>
    <row r="13" spans="1:12" ht="27.75" customHeight="1">
      <c r="A13" s="5">
        <v>22102</v>
      </c>
      <c r="B13" s="22" t="s">
        <v>103</v>
      </c>
      <c r="C13" s="21">
        <v>24.99</v>
      </c>
      <c r="D13" s="21"/>
      <c r="E13" s="21">
        <v>24.99</v>
      </c>
      <c r="F13" s="31"/>
      <c r="G13" s="31"/>
      <c r="H13" s="31"/>
      <c r="I13" s="31"/>
      <c r="J13" s="31"/>
      <c r="K13" s="31"/>
      <c r="L13" s="31"/>
    </row>
    <row r="14" spans="1:12" ht="27.75" customHeight="1">
      <c r="A14" s="5">
        <v>2210201</v>
      </c>
      <c r="B14" s="22" t="s">
        <v>104</v>
      </c>
      <c r="C14" s="21">
        <v>24.99</v>
      </c>
      <c r="D14" s="21"/>
      <c r="E14" s="21">
        <v>24.99</v>
      </c>
      <c r="F14" s="31"/>
      <c r="G14" s="31"/>
      <c r="H14" s="31"/>
      <c r="I14" s="31"/>
      <c r="J14" s="31"/>
      <c r="K14" s="31"/>
      <c r="L14" s="31"/>
    </row>
    <row r="15" spans="1:12" ht="27.75" customHeight="1">
      <c r="A15" s="25"/>
      <c r="B15" s="33"/>
      <c r="C15" s="36"/>
      <c r="D15" s="30"/>
      <c r="E15" s="36"/>
      <c r="F15" s="31"/>
      <c r="G15" s="31"/>
      <c r="H15" s="31"/>
      <c r="I15" s="31"/>
      <c r="J15" s="31"/>
      <c r="K15" s="31"/>
      <c r="L15" s="31"/>
    </row>
    <row r="16" spans="1:12" ht="27.75" customHeight="1">
      <c r="A16" s="25"/>
      <c r="B16" s="38"/>
      <c r="C16" s="36"/>
      <c r="D16" s="30"/>
      <c r="E16" s="36"/>
      <c r="F16" s="31"/>
      <c r="G16" s="31"/>
      <c r="H16" s="31"/>
      <c r="I16" s="31"/>
      <c r="J16" s="31"/>
      <c r="K16" s="31"/>
      <c r="L16" s="31"/>
    </row>
    <row r="17" spans="1:12" ht="27.75" customHeight="1">
      <c r="A17" s="25" t="s">
        <v>8</v>
      </c>
      <c r="B17" s="25"/>
      <c r="C17" s="69">
        <f>C5+C8+C10+C12</f>
        <v>1019.861538</v>
      </c>
      <c r="D17" s="69"/>
      <c r="E17" s="69">
        <f t="shared" ref="D17:E17" si="0">E5+E8+E10+E12</f>
        <v>1019.861538</v>
      </c>
      <c r="F17" s="31"/>
      <c r="G17" s="31"/>
      <c r="H17" s="31"/>
      <c r="I17" s="31"/>
      <c r="J17" s="31"/>
      <c r="K17" s="31"/>
      <c r="L17" s="31"/>
    </row>
  </sheetData>
  <mergeCells count="3">
    <mergeCell ref="A2:C2"/>
    <mergeCell ref="K2:L2"/>
    <mergeCell ref="A3:B3"/>
  </mergeCells>
  <phoneticPr fontId="25" type="noConversion"/>
  <pageMargins left="0.70866141732283472" right="0.70866141732283472" top="0.70866141732283472" bottom="0.74803149606299213" header="0.31496062992125984" footer="0.31496062992125984"/>
  <pageSetup paperSize="9" firstPageNumber="4294963191" orientation="landscape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K11" sqref="K11"/>
    </sheetView>
  </sheetViews>
  <sheetFormatPr defaultColWidth="9" defaultRowHeight="13.5"/>
  <cols>
    <col min="1" max="1" width="7.5" customWidth="1"/>
    <col min="2" max="2" width="13.25" customWidth="1"/>
    <col min="3" max="3" width="11.625" customWidth="1"/>
    <col min="4" max="4" width="13.625" customWidth="1"/>
    <col min="5" max="5" width="8.375" customWidth="1"/>
    <col min="6" max="6" width="8.625" customWidth="1"/>
    <col min="7" max="7" width="8.5" customWidth="1"/>
    <col min="8" max="8" width="10.625" customWidth="1"/>
  </cols>
  <sheetData>
    <row r="1" spans="1:8" ht="20.25" customHeight="1">
      <c r="A1" s="73" t="s">
        <v>0</v>
      </c>
      <c r="B1" s="60" t="s">
        <v>82</v>
      </c>
      <c r="C1" s="60"/>
      <c r="D1" s="61"/>
      <c r="E1" s="60"/>
      <c r="F1" s="60"/>
      <c r="G1" s="60"/>
      <c r="H1" s="60"/>
    </row>
    <row r="2" spans="1:8" ht="31.15" customHeight="1">
      <c r="A2" s="72" t="s">
        <v>109</v>
      </c>
      <c r="B2" s="72"/>
      <c r="C2" s="37"/>
      <c r="D2" s="37"/>
      <c r="E2" s="37"/>
      <c r="F2" s="37"/>
      <c r="G2" s="58" t="s">
        <v>3</v>
      </c>
      <c r="H2" s="58"/>
    </row>
    <row r="3" spans="1:8" ht="39" customHeight="1">
      <c r="A3" s="59" t="s">
        <v>74</v>
      </c>
      <c r="B3" s="59"/>
      <c r="C3" s="25" t="s">
        <v>8</v>
      </c>
      <c r="D3" s="25" t="s">
        <v>30</v>
      </c>
      <c r="E3" s="25" t="s">
        <v>31</v>
      </c>
      <c r="F3" s="25" t="s">
        <v>83</v>
      </c>
      <c r="G3" s="25" t="s">
        <v>84</v>
      </c>
      <c r="H3" s="38" t="s">
        <v>120</v>
      </c>
    </row>
    <row r="4" spans="1:8" ht="36" customHeight="1">
      <c r="A4" s="74" t="s">
        <v>27</v>
      </c>
      <c r="B4" s="27" t="s">
        <v>28</v>
      </c>
      <c r="C4" s="26"/>
      <c r="D4" s="25"/>
      <c r="E4" s="26"/>
      <c r="F4" s="26"/>
      <c r="G4" s="26"/>
      <c r="H4" s="26"/>
    </row>
    <row r="5" spans="1:8" ht="48" customHeight="1">
      <c r="A5" s="70">
        <v>205</v>
      </c>
      <c r="B5" s="70" t="s">
        <v>86</v>
      </c>
      <c r="C5" s="77">
        <v>842.27153799999996</v>
      </c>
      <c r="D5" s="77">
        <v>842.27153799999996</v>
      </c>
      <c r="E5" s="25"/>
      <c r="F5" s="26"/>
      <c r="G5" s="26"/>
      <c r="H5" s="26"/>
    </row>
    <row r="6" spans="1:8" ht="48" customHeight="1">
      <c r="A6" s="70">
        <v>20502</v>
      </c>
      <c r="B6" s="75" t="s">
        <v>87</v>
      </c>
      <c r="C6" s="77">
        <v>842.27153799999996</v>
      </c>
      <c r="D6" s="77">
        <v>842.27153799999996</v>
      </c>
      <c r="E6" s="25"/>
      <c r="F6" s="26"/>
      <c r="G6" s="26"/>
      <c r="H6" s="26"/>
    </row>
    <row r="7" spans="1:8" ht="48" customHeight="1">
      <c r="A7" s="70">
        <v>2050201</v>
      </c>
      <c r="B7" s="70" t="s">
        <v>88</v>
      </c>
      <c r="C7" s="77">
        <v>842.27153799999996</v>
      </c>
      <c r="D7" s="77">
        <v>842.27153799999996</v>
      </c>
      <c r="E7" s="25"/>
      <c r="F7" s="26"/>
      <c r="G7" s="26"/>
      <c r="H7" s="26"/>
    </row>
    <row r="8" spans="1:8" ht="48" customHeight="1">
      <c r="A8" s="70">
        <v>208</v>
      </c>
      <c r="B8" s="70" t="s">
        <v>121</v>
      </c>
      <c r="C8" s="78">
        <v>98.85</v>
      </c>
      <c r="D8" s="78">
        <v>98.85</v>
      </c>
      <c r="E8" s="25"/>
      <c r="F8" s="26"/>
      <c r="G8" s="26"/>
      <c r="H8" s="26"/>
    </row>
    <row r="9" spans="1:8" ht="48" customHeight="1">
      <c r="A9" s="70">
        <v>2080505</v>
      </c>
      <c r="B9" s="70" t="s">
        <v>119</v>
      </c>
      <c r="C9" s="78">
        <v>98.85</v>
      </c>
      <c r="D9" s="78">
        <v>98.85</v>
      </c>
      <c r="E9" s="25"/>
      <c r="F9" s="26"/>
      <c r="G9" s="26"/>
      <c r="H9" s="26"/>
    </row>
    <row r="10" spans="1:8" ht="48" customHeight="1">
      <c r="A10" s="70">
        <v>210</v>
      </c>
      <c r="B10" s="70" t="s">
        <v>122</v>
      </c>
      <c r="C10" s="78">
        <v>53.75</v>
      </c>
      <c r="D10" s="78">
        <v>53.75</v>
      </c>
      <c r="E10" s="25"/>
      <c r="F10" s="26"/>
      <c r="G10" s="26"/>
      <c r="H10" s="26"/>
    </row>
    <row r="11" spans="1:8" ht="48" customHeight="1">
      <c r="A11" s="70">
        <v>2101102</v>
      </c>
      <c r="B11" s="70" t="s">
        <v>123</v>
      </c>
      <c r="C11" s="78">
        <v>53.75</v>
      </c>
      <c r="D11" s="78">
        <v>53.75</v>
      </c>
      <c r="E11" s="25"/>
      <c r="F11" s="26"/>
      <c r="G11" s="26"/>
      <c r="H11" s="26"/>
    </row>
    <row r="12" spans="1:8" ht="48" customHeight="1">
      <c r="A12" s="70">
        <v>221</v>
      </c>
      <c r="B12" s="70" t="s">
        <v>124</v>
      </c>
      <c r="C12" s="78">
        <v>24.99</v>
      </c>
      <c r="D12" s="78">
        <v>24.99</v>
      </c>
      <c r="E12" s="25"/>
      <c r="F12" s="26"/>
      <c r="G12" s="26"/>
      <c r="H12" s="26"/>
    </row>
    <row r="13" spans="1:8" ht="48" customHeight="1">
      <c r="A13" s="70">
        <v>22102</v>
      </c>
      <c r="B13" s="70" t="s">
        <v>125</v>
      </c>
      <c r="C13" s="78">
        <v>24.99</v>
      </c>
      <c r="D13" s="78">
        <v>24.99</v>
      </c>
      <c r="E13" s="25"/>
      <c r="F13" s="26"/>
      <c r="G13" s="26"/>
      <c r="H13" s="26"/>
    </row>
    <row r="14" spans="1:8" ht="48" customHeight="1">
      <c r="A14" s="70">
        <v>2210201</v>
      </c>
      <c r="B14" s="70" t="s">
        <v>126</v>
      </c>
      <c r="C14" s="78">
        <v>24.99</v>
      </c>
      <c r="D14" s="78">
        <v>24.99</v>
      </c>
      <c r="E14" s="25"/>
      <c r="F14" s="26"/>
      <c r="G14" s="26"/>
      <c r="H14" s="26"/>
    </row>
    <row r="15" spans="1:8" ht="48" customHeight="1">
      <c r="A15" s="25" t="s">
        <v>8</v>
      </c>
      <c r="B15" s="25"/>
      <c r="C15" s="76">
        <f>C5+C8+C10+C12</f>
        <v>1019.861538</v>
      </c>
      <c r="D15" s="69">
        <f>D5+D8+D10+D12</f>
        <v>1019.861538</v>
      </c>
      <c r="E15" s="25"/>
      <c r="F15" s="26"/>
      <c r="G15" s="26"/>
      <c r="H15" s="26"/>
    </row>
  </sheetData>
  <mergeCells count="3">
    <mergeCell ref="B1:H1"/>
    <mergeCell ref="G2:H2"/>
    <mergeCell ref="A3:B3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firstPageNumber="4294963191" orientation="portrait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表一财政拨款支出表</vt:lpstr>
      <vt:lpstr>表二一般公共预算支出表</vt:lpstr>
      <vt:lpstr>表三一般公共预算基本支出表</vt:lpstr>
      <vt:lpstr>表四一般公共预算“三公”经费支出表</vt:lpstr>
      <vt:lpstr>表五政府性基金预算支出表</vt:lpstr>
      <vt:lpstr>表六部门收支总表</vt:lpstr>
      <vt:lpstr>表七部门收入总表</vt:lpstr>
      <vt:lpstr>表八部门支出总表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/>
  <cp:lastPrinted>2022-05-10T03:38:28Z</cp:lastPrinted>
  <dcterms:created xsi:type="dcterms:W3CDTF">2006-09-13T11:21:51Z</dcterms:created>
  <dcterms:modified xsi:type="dcterms:W3CDTF">2022-05-10T03:40:43Z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2052-8.1.0.3477</vt:lpwstr>
  </property>
</Properties>
</file>